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6.xml" ContentType="application/vnd.openxmlformats-officedocument.drawingml.chart+xml"/>
  <Override PartName="/xl/drawings/drawing8.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charts/chart7.xml" ContentType="application/vnd.openxmlformats-officedocument.drawingml.chart+xml"/>
  <Override PartName="/xl/drawings/drawing9.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harts/chart8.xml" ContentType="application/vnd.openxmlformats-officedocument.drawingml.chart+xml"/>
  <Override PartName="/xl/drawings/drawing10.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charts/chart9.xml" ContentType="application/vnd.openxmlformats-officedocument.drawingml.chart+xml"/>
  <Override PartName="/xl/drawings/drawing1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charts/chart10.xml" ContentType="application/vnd.openxmlformats-officedocument.drawingml.chart+xml"/>
  <Override PartName="/xl/drawings/drawing12.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charts/chart11.xml" ContentType="application/vnd.openxmlformats-officedocument.drawingml.chart+xml"/>
  <Override PartName="/xl/drawings/drawing13.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charts/chart12.xml" ContentType="application/vnd.openxmlformats-officedocument.drawingml.chart+xml"/>
  <Override PartName="/xl/drawings/drawing14.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charts/chart13.xml" ContentType="application/vnd.openxmlformats-officedocument.drawingml.chart+xml"/>
  <Override PartName="/xl/drawings/drawing15.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charts/chart14.xml" ContentType="application/vnd.openxmlformats-officedocument.drawingml.chart+xml"/>
  <Override PartName="/xl/drawings/drawing16.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mair\Desktop\Financial literacy\"/>
    </mc:Choice>
  </mc:AlternateContent>
  <bookViews>
    <workbookView xWindow="0" yWindow="0" windowWidth="28800" windowHeight="12300"/>
  </bookViews>
  <sheets>
    <sheet name="Instructions" sheetId="4" r:id="rId1"/>
    <sheet name="Fall Semester" sheetId="3" r:id="rId2"/>
    <sheet name="September" sheetId="5" r:id="rId3"/>
    <sheet name="October" sheetId="12" r:id="rId4"/>
    <sheet name="November" sheetId="13" r:id="rId5"/>
    <sheet name="December" sheetId="14" r:id="rId6"/>
    <sheet name="January" sheetId="15" r:id="rId7"/>
    <sheet name="Spring Semester" sheetId="11" r:id="rId8"/>
    <sheet name="February" sheetId="16" r:id="rId9"/>
    <sheet name="March" sheetId="17" r:id="rId10"/>
    <sheet name="April" sheetId="18" r:id="rId11"/>
    <sheet name="May" sheetId="19" r:id="rId12"/>
    <sheet name="June" sheetId="20" r:id="rId13"/>
    <sheet name="Summer" sheetId="22" r:id="rId14"/>
    <sheet name="July" sheetId="21" r:id="rId15"/>
    <sheet name="August" sheetId="23" r:id="rId16"/>
  </sheets>
  <definedNames>
    <definedName name="TotalMonthlyExpenses" localSheetId="10">SUM(tblExpenses57171921[Projected])</definedName>
    <definedName name="TotalMonthlyExpenses" localSheetId="15">SUM(tblExpenses5717192123252731[Projected])</definedName>
    <definedName name="TotalMonthlyExpenses" localSheetId="5">SUM(tblExpenses5791113[Projected])</definedName>
    <definedName name="TotalMonthlyExpenses" localSheetId="1">SUM(tblExpenses5[Amount])</definedName>
    <definedName name="TotalMonthlyExpenses" localSheetId="8">SUM(tblExpenses5717[Projected])</definedName>
    <definedName name="TotalMonthlyExpenses" localSheetId="6">SUM(tblExpenses579111315[Projected])</definedName>
    <definedName name="TotalMonthlyExpenses" localSheetId="14">SUM(tblExpenses57171921232527[Projected])</definedName>
    <definedName name="TotalMonthlyExpenses" localSheetId="12">SUM(tblExpenses571719212325[Projected])</definedName>
    <definedName name="TotalMonthlyExpenses" localSheetId="9">SUM(tblExpenses571719[Projected])</definedName>
    <definedName name="TotalMonthlyExpenses" localSheetId="11">SUM(tblExpenses5717192123[Projected])</definedName>
    <definedName name="TotalMonthlyExpenses" localSheetId="4">SUM(tblExpenses57911[Projected])</definedName>
    <definedName name="TotalMonthlyExpenses" localSheetId="3">SUM(tblExpenses579[Projected])</definedName>
    <definedName name="TotalMonthlyExpenses" localSheetId="2">SUM(tblExpenses57[Projected])</definedName>
    <definedName name="TotalMonthlyExpenses" localSheetId="7">SUM(tblExpenses53[Amount])</definedName>
    <definedName name="TotalMonthlyExpenses" localSheetId="13">SUM(tblExpenses5329[Amount])</definedName>
    <definedName name="TotalMonthlyExpenses">SUM(#REF!)</definedName>
    <definedName name="TotalMonthlyIncome" localSheetId="10">SUM(tblIncome46161820[Projected])</definedName>
    <definedName name="TotalMonthlyIncome" localSheetId="15">SUM(tblIncome4616182022242630[Projected])</definedName>
    <definedName name="TotalMonthlyIncome" localSheetId="5">SUM(tblIncome4681012[Projected])</definedName>
    <definedName name="TotalMonthlyIncome" localSheetId="1">SUM(tblIncome4[Amount])</definedName>
    <definedName name="TotalMonthlyIncome" localSheetId="8">SUM(tblIncome4616[Projected])</definedName>
    <definedName name="TotalMonthlyIncome" localSheetId="6">SUM(tblIncome468101214[Projected])</definedName>
    <definedName name="TotalMonthlyIncome" localSheetId="14">SUM(tblIncome46161820222426[Projected])</definedName>
    <definedName name="TotalMonthlyIncome" localSheetId="12">SUM(tblIncome461618202224[Projected])</definedName>
    <definedName name="TotalMonthlyIncome" localSheetId="9">SUM(tblIncome461618[Projected])</definedName>
    <definedName name="TotalMonthlyIncome" localSheetId="11">SUM(tblIncome4616182022[Projected])</definedName>
    <definedName name="TotalMonthlyIncome" localSheetId="4">SUM(tblIncome46810[Projected])</definedName>
    <definedName name="TotalMonthlyIncome" localSheetId="3">SUM(tblIncome468[Projected])</definedName>
    <definedName name="TotalMonthlyIncome" localSheetId="2">SUM(tblIncome46[Projected])</definedName>
    <definedName name="TotalMonthlyIncome" localSheetId="7">SUM(tblIncome42[Amount])</definedName>
    <definedName name="TotalMonthlyIncome" localSheetId="13">SUM(tblIncome4228[Amount])</definedName>
    <definedName name="TotalMonthlyIncome">SUM(#REF!)</definedName>
  </definedNames>
  <calcPr calcId="162913"/>
</workbook>
</file>

<file path=xl/calcChain.xml><?xml version="1.0" encoding="utf-8"?>
<calcChain xmlns="http://schemas.openxmlformats.org/spreadsheetml/2006/main">
  <c r="C5" i="5" l="1"/>
  <c r="I9" i="23" l="1"/>
  <c r="H9" i="23"/>
  <c r="G9" i="23"/>
  <c r="F4" i="23"/>
  <c r="G9" i="22"/>
  <c r="C5" i="21" s="1"/>
  <c r="F9" i="22"/>
  <c r="E9" i="22"/>
  <c r="H4" i="22"/>
  <c r="E4" i="22"/>
  <c r="I9" i="21"/>
  <c r="H9" i="21"/>
  <c r="G9" i="21"/>
  <c r="F4" i="21"/>
  <c r="I9" i="20"/>
  <c r="H9" i="20"/>
  <c r="G9" i="20"/>
  <c r="F4" i="20"/>
  <c r="I9" i="19"/>
  <c r="H9" i="19"/>
  <c r="G9" i="19"/>
  <c r="F4" i="19"/>
  <c r="I9" i="18"/>
  <c r="H9" i="18"/>
  <c r="G9" i="18"/>
  <c r="F4" i="18"/>
  <c r="I9" i="17"/>
  <c r="H9" i="17"/>
  <c r="G9" i="17"/>
  <c r="F4" i="17"/>
  <c r="I9" i="16"/>
  <c r="H9" i="16"/>
  <c r="G9" i="16"/>
  <c r="F4" i="16"/>
  <c r="I9" i="15"/>
  <c r="H9" i="15"/>
  <c r="G9" i="15"/>
  <c r="F4" i="15"/>
  <c r="I9" i="14"/>
  <c r="H9" i="14"/>
  <c r="G9" i="14"/>
  <c r="F4" i="14"/>
  <c r="I9" i="13"/>
  <c r="H9" i="13"/>
  <c r="G9" i="13"/>
  <c r="F4" i="13"/>
  <c r="I9" i="12"/>
  <c r="H9" i="12"/>
  <c r="G9" i="12"/>
  <c r="F4" i="12"/>
  <c r="F4" i="5"/>
  <c r="G9" i="11"/>
  <c r="C5" i="16" s="1"/>
  <c r="F9" i="11"/>
  <c r="E9" i="11"/>
  <c r="H4" i="11"/>
  <c r="E4" i="11"/>
  <c r="C5" i="23" l="1"/>
  <c r="C5" i="20"/>
  <c r="C5" i="19"/>
  <c r="C5" i="18"/>
  <c r="C5" i="17"/>
  <c r="H9" i="5"/>
  <c r="I9" i="5"/>
  <c r="I4" i="23" l="1"/>
  <c r="F9" i="23"/>
  <c r="I4" i="21"/>
  <c r="F9" i="21"/>
  <c r="I4" i="20"/>
  <c r="F9" i="20"/>
  <c r="F9" i="19"/>
  <c r="I4" i="19"/>
  <c r="I4" i="18"/>
  <c r="F9" i="18"/>
  <c r="I4" i="17"/>
  <c r="F9" i="17"/>
  <c r="G9" i="5"/>
  <c r="G9" i="3" l="1"/>
  <c r="F9" i="3"/>
  <c r="E9" i="3"/>
  <c r="H4" i="3"/>
  <c r="E4" i="3"/>
  <c r="I4" i="16" l="1"/>
  <c r="F9" i="16"/>
  <c r="C5" i="14"/>
  <c r="I4" i="14" s="1"/>
  <c r="C5" i="15"/>
  <c r="C5" i="12"/>
  <c r="F9" i="12" s="1"/>
  <c r="C5" i="13"/>
  <c r="I4" i="12" l="1"/>
  <c r="F9" i="14"/>
  <c r="I4" i="15"/>
  <c r="F9" i="15"/>
  <c r="F9" i="13"/>
  <c r="I4" i="13"/>
  <c r="F9" i="5"/>
  <c r="I4" i="5"/>
</calcChain>
</file>

<file path=xl/sharedStrings.xml><?xml version="1.0" encoding="utf-8"?>
<sst xmlns="http://schemas.openxmlformats.org/spreadsheetml/2006/main" count="534" uniqueCount="65">
  <si>
    <t>Item</t>
  </si>
  <si>
    <t>Amount</t>
  </si>
  <si>
    <t>Groceries</t>
  </si>
  <si>
    <t>Entertainment</t>
  </si>
  <si>
    <t>Balance</t>
  </si>
  <si>
    <t>SUMMARY</t>
  </si>
  <si>
    <t>Personal care</t>
  </si>
  <si>
    <t>Total Expenses</t>
  </si>
  <si>
    <t>Tuition/Fees</t>
  </si>
  <si>
    <t>Textbooks</t>
  </si>
  <si>
    <t>EXPENSES</t>
  </si>
  <si>
    <t>Grants</t>
  </si>
  <si>
    <t>Scholarships</t>
  </si>
  <si>
    <t>Loans</t>
  </si>
  <si>
    <t>Gifts</t>
  </si>
  <si>
    <t>Parking</t>
  </si>
  <si>
    <t>Gas/car maintenance</t>
  </si>
  <si>
    <t>Credit card</t>
  </si>
  <si>
    <t>Cell phone</t>
  </si>
  <si>
    <t>Other loans</t>
  </si>
  <si>
    <t>Restaurants</t>
  </si>
  <si>
    <t>Other:</t>
  </si>
  <si>
    <t>Car insurance</t>
  </si>
  <si>
    <t>Health insurance</t>
  </si>
  <si>
    <t>Laundry</t>
  </si>
  <si>
    <t>Savings</t>
  </si>
  <si>
    <t>Pets</t>
  </si>
  <si>
    <t>Financial Aid/Income</t>
  </si>
  <si>
    <t>PERCENTAGE OF FINANCIAL AID/INCOME SPENT</t>
  </si>
  <si>
    <t>FALL SEMESTER BUDGET</t>
  </si>
  <si>
    <t>Total Income</t>
  </si>
  <si>
    <t>No matter how you finance your education, you must manage your money to maximize your situation and ultimately reach your goals.  Take charge of your money and be informed!</t>
  </si>
  <si>
    <t>**Hint** Use the “other” cell if you have an expense that isn’t listed.</t>
  </si>
  <si>
    <t>Financial Aid Refund</t>
  </si>
  <si>
    <t>Projected</t>
  </si>
  <si>
    <t>Actual</t>
  </si>
  <si>
    <t>Actual Expenses</t>
  </si>
  <si>
    <t>Projected Income</t>
  </si>
  <si>
    <t>Actual Income</t>
  </si>
  <si>
    <t>Projected Expenses</t>
  </si>
  <si>
    <t>PROJECTED PERCENTAGE OF INCOME SPENT</t>
  </si>
  <si>
    <t>Employment:</t>
  </si>
  <si>
    <t>SEPTEMBER BUDGET</t>
  </si>
  <si>
    <t>One Time Expenses</t>
  </si>
  <si>
    <t>SPRING SEMESTER BUDGET</t>
  </si>
  <si>
    <t>OCTOBER BUDGET</t>
  </si>
  <si>
    <t>DECEMBER BUDGET</t>
  </si>
  <si>
    <t>NOVEMBER BUDGET</t>
  </si>
  <si>
    <t>JANUARY BUDGET</t>
  </si>
  <si>
    <t>FEBRUARY BUDGET</t>
  </si>
  <si>
    <t>MARCH BUDGET</t>
  </si>
  <si>
    <t>APRIL BUDGET</t>
  </si>
  <si>
    <t>MAY BUDGET</t>
  </si>
  <si>
    <t>JUNE BUDGET</t>
  </si>
  <si>
    <t>JULY BUDGET</t>
  </si>
  <si>
    <t>SUMMER BUDGET</t>
  </si>
  <si>
    <t>AUGUST BUDGET</t>
  </si>
  <si>
    <t>3. It's also important to revisit your budget and fill in the "actual" column throughout the month.  You can use this column as a running total of your spending.</t>
  </si>
  <si>
    <t>**Hint** Use your online banking as a tool to help you add up your actual spending</t>
  </si>
  <si>
    <t>Housing</t>
  </si>
  <si>
    <t>Text Books</t>
  </si>
  <si>
    <t>Other</t>
  </si>
  <si>
    <t>Meal Plan</t>
  </si>
  <si>
    <t>1. Begin by filling in your Income and Expenses for each semester.  Financial aid (including loans), savings, and family support can all be sources of income.  Since work earnings can vary from month to month, wait to include your employment or work study earnings in the monthly tabs.  Fill in expenses that occur at the beginning of the semester including tuition, housing and meal plan.</t>
  </si>
  <si>
    <t>2. Next move onto the monthly tabs.  The spreadsheet automatically divides your estimated financial aid refund (if applicable) so you can see how much of your refund you can spend each month in order to have it last the whole semester.  Fill in your estimated income and expenses for the month in the "projected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</si>
</sst>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13" x14ac:knownFonts="1">
    <font>
      <sz val="9"/>
      <color theme="3"/>
      <name val="Century Gothic"/>
      <family val="1"/>
      <scheme val="minor"/>
    </font>
    <font>
      <sz val="11"/>
      <color theme="1"/>
      <name val="Century Gothic"/>
      <family val="2"/>
      <scheme val="minor"/>
    </font>
    <font>
      <sz val="25"/>
      <color theme="3"/>
      <name val="Century Gothic"/>
      <family val="2"/>
      <scheme val="minor"/>
    </font>
    <font>
      <sz val="16"/>
      <color theme="3"/>
      <name val="Century Gothic"/>
      <family val="2"/>
      <scheme val="minor"/>
    </font>
    <font>
      <sz val="15.75"/>
      <color theme="3"/>
      <name val="Century Gothic"/>
      <family val="2"/>
      <scheme val="minor"/>
    </font>
    <font>
      <sz val="14"/>
      <color theme="3"/>
      <name val="Century Gothic"/>
      <family val="2"/>
      <scheme val="minor"/>
    </font>
    <font>
      <i/>
      <sz val="10"/>
      <name val="Georgia"/>
      <family val="1"/>
      <scheme val="major"/>
    </font>
    <font>
      <b/>
      <i/>
      <sz val="10"/>
      <name val="Georgia"/>
      <family val="1"/>
      <scheme val="major"/>
    </font>
    <font>
      <sz val="22"/>
      <color rgb="FF339966"/>
      <name val="Century Gothic"/>
      <family val="2"/>
      <scheme val="minor"/>
    </font>
    <font>
      <sz val="10"/>
      <color theme="3"/>
      <name val="Century Gothic"/>
      <family val="1"/>
      <scheme val="minor"/>
    </font>
    <font>
      <sz val="14"/>
      <color rgb="FF339966"/>
      <name val="Century Gothic"/>
      <family val="2"/>
      <scheme val="minor"/>
    </font>
    <font>
      <sz val="9"/>
      <color theme="3"/>
      <name val="Century Gothic"/>
      <family val="2"/>
      <scheme val="minor"/>
    </font>
    <font>
      <sz val="16"/>
      <color theme="0"/>
      <name val="Century Gothic"/>
      <family val="2"/>
      <scheme val="minor"/>
    </font>
  </fonts>
  <fills count="5">
    <fill>
      <patternFill patternType="none"/>
    </fill>
    <fill>
      <patternFill patternType="gray125"/>
    </fill>
    <fill>
      <patternFill patternType="solid">
        <fgColor theme="4" tint="0.59996337778862885"/>
        <bgColor indexed="64"/>
      </patternFill>
    </fill>
    <fill>
      <patternFill patternType="solid">
        <fgColor theme="4" tint="0.59999389629810485"/>
        <bgColor indexed="64"/>
      </patternFill>
    </fill>
    <fill>
      <patternFill patternType="solid">
        <fgColor rgb="FF339966"/>
        <bgColor indexed="64"/>
      </patternFill>
    </fill>
  </fills>
  <borders count="10">
    <border>
      <left/>
      <right/>
      <top/>
      <bottom/>
      <diagonal/>
    </border>
    <border>
      <left/>
      <right/>
      <top style="medium">
        <color theme="2" tint="-9.9948118533890809E-2"/>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right/>
      <top style="medium">
        <color rgb="FF339966"/>
      </top>
      <bottom style="medium">
        <color rgb="FF339966"/>
      </bottom>
      <diagonal/>
    </border>
    <border>
      <left/>
      <right/>
      <top/>
      <bottom style="thin">
        <color indexed="64"/>
      </bottom>
      <diagonal/>
    </border>
  </borders>
  <cellStyleXfs count="6">
    <xf numFmtId="0" fontId="0" fillId="0" borderId="0">
      <alignment vertical="center"/>
    </xf>
    <xf numFmtId="9" fontId="1" fillId="0" borderId="0" applyFont="0" applyFill="0" applyBorder="0" applyAlignment="0" applyProtection="0"/>
    <xf numFmtId="0" fontId="2" fillId="0" borderId="0" applyNumberFormat="0" applyFill="0" applyBorder="0" applyAlignment="0" applyProtection="0"/>
    <xf numFmtId="0" fontId="5" fillId="0" borderId="0" applyNumberFormat="0" applyFill="0" applyBorder="0" applyProtection="0">
      <alignment vertical="top"/>
    </xf>
    <xf numFmtId="0" fontId="6" fillId="0" borderId="8" applyNumberFormat="0" applyFill="0" applyAlignment="0" applyProtection="0"/>
    <xf numFmtId="0" fontId="3" fillId="0" borderId="0" applyNumberFormat="0" applyFill="0" applyBorder="0" applyAlignment="0" applyProtection="0"/>
  </cellStyleXfs>
  <cellXfs count="65">
    <xf numFmtId="0" fontId="0" fillId="0" borderId="0" xfId="0">
      <alignment vertical="center"/>
    </xf>
    <xf numFmtId="0" fontId="0" fillId="0" borderId="0" xfId="0" applyAlignment="1"/>
    <xf numFmtId="0" fontId="5" fillId="0" borderId="0" xfId="3" applyBorder="1">
      <alignment vertical="top"/>
    </xf>
    <xf numFmtId="0" fontId="0" fillId="0" borderId="0" xfId="0" applyBorder="1">
      <alignment vertical="center"/>
    </xf>
    <xf numFmtId="0" fontId="2" fillId="0" borderId="0" xfId="2" applyAlignment="1">
      <alignment horizontal="left" indent="1"/>
    </xf>
    <xf numFmtId="165" fontId="4" fillId="0" borderId="0" xfId="5" applyNumberFormat="1" applyFont="1" applyAlignment="1">
      <alignment vertical="top"/>
    </xf>
    <xf numFmtId="165" fontId="3" fillId="0" borderId="0" xfId="5" applyNumberFormat="1" applyAlignment="1">
      <alignment vertical="top"/>
    </xf>
    <xf numFmtId="165" fontId="3" fillId="0" borderId="0" xfId="5" applyNumberFormat="1" applyBorder="1" applyAlignment="1">
      <alignment vertical="top"/>
    </xf>
    <xf numFmtId="0" fontId="5" fillId="0" borderId="0" xfId="3">
      <alignment vertical="top"/>
    </xf>
    <xf numFmtId="0" fontId="7" fillId="0" borderId="8" xfId="4" applyFont="1" applyAlignment="1">
      <alignment horizontal="left" vertical="center"/>
    </xf>
    <xf numFmtId="165" fontId="3" fillId="0" borderId="1" xfId="5" applyNumberFormat="1" applyBorder="1" applyAlignment="1">
      <alignment horizontal="left" vertical="top"/>
    </xf>
    <xf numFmtId="0" fontId="0" fillId="0" borderId="0" xfId="0" applyProtection="1">
      <alignment vertical="center"/>
      <protection locked="0"/>
    </xf>
    <xf numFmtId="0" fontId="5" fillId="0" borderId="0" xfId="3" applyProtection="1">
      <alignment vertical="top"/>
      <protection locked="0"/>
    </xf>
    <xf numFmtId="0" fontId="0" fillId="0" borderId="0" xfId="0" applyAlignment="1" applyProtection="1">
      <protection locked="0"/>
    </xf>
    <xf numFmtId="0" fontId="7" fillId="0" borderId="8" xfId="4" applyFont="1" applyAlignment="1" applyProtection="1">
      <alignment vertical="center"/>
      <protection locked="0"/>
    </xf>
    <xf numFmtId="0" fontId="7" fillId="0" borderId="8" xfId="4" applyFont="1" applyAlignment="1" applyProtection="1">
      <alignment horizontal="right" vertical="center" indent="2"/>
      <protection locked="0"/>
    </xf>
    <xf numFmtId="164" fontId="0" fillId="0" borderId="0" xfId="0" applyNumberFormat="1" applyProtection="1">
      <alignment vertical="center"/>
      <protection locked="0"/>
    </xf>
    <xf numFmtId="0" fontId="7" fillId="0" borderId="8" xfId="4" applyFont="1" applyAlignment="1">
      <alignment horizontal="left" vertical="center"/>
    </xf>
    <xf numFmtId="0" fontId="7" fillId="0" borderId="8" xfId="4" applyFont="1" applyAlignment="1">
      <alignment horizontal="left" vertical="center"/>
    </xf>
    <xf numFmtId="0" fontId="0" fillId="0" borderId="0" xfId="0" applyAlignment="1" applyProtection="1">
      <alignment horizontal="center"/>
      <protection locked="0"/>
    </xf>
    <xf numFmtId="0" fontId="7" fillId="0" borderId="8" xfId="4" applyFont="1" applyAlignment="1">
      <alignment horizontal="left" vertical="center"/>
    </xf>
    <xf numFmtId="165" fontId="3" fillId="0" borderId="1" xfId="5" applyNumberFormat="1" applyBorder="1" applyAlignment="1">
      <alignment horizontal="left" vertical="top"/>
    </xf>
    <xf numFmtId="0" fontId="0" fillId="0" borderId="0" xfId="0" applyAlignment="1" applyProtection="1">
      <alignment horizontal="center"/>
      <protection locked="0"/>
    </xf>
    <xf numFmtId="0" fontId="7" fillId="0" borderId="8" xfId="4" applyFont="1" applyFill="1" applyAlignment="1" applyProtection="1">
      <alignment horizontal="right" vertical="center" indent="2"/>
      <protection locked="0"/>
    </xf>
    <xf numFmtId="0" fontId="7" fillId="0" borderId="0" xfId="4" applyFont="1" applyBorder="1" applyAlignment="1">
      <alignment horizontal="left" vertical="center"/>
    </xf>
    <xf numFmtId="165" fontId="3" fillId="0" borderId="0" xfId="5" applyNumberFormat="1" applyBorder="1" applyAlignment="1">
      <alignment horizontal="left" vertical="top"/>
    </xf>
    <xf numFmtId="165" fontId="3" fillId="3" borderId="1" xfId="5" applyNumberFormat="1" applyFill="1" applyBorder="1" applyAlignment="1">
      <alignment horizontal="left" vertical="top"/>
    </xf>
    <xf numFmtId="165" fontId="12" fillId="4" borderId="1" xfId="5" applyNumberFormat="1" applyFont="1" applyFill="1" applyBorder="1" applyAlignment="1">
      <alignment horizontal="left" vertical="top"/>
    </xf>
    <xf numFmtId="0" fontId="0" fillId="0" borderId="0" xfId="0" applyProtection="1">
      <alignment vertical="center"/>
    </xf>
    <xf numFmtId="0" fontId="5" fillId="0" borderId="0" xfId="3" applyBorder="1" applyProtection="1">
      <alignment vertical="top"/>
    </xf>
    <xf numFmtId="0" fontId="0" fillId="0" borderId="0" xfId="0" applyBorder="1" applyProtection="1">
      <alignment vertical="center"/>
    </xf>
    <xf numFmtId="0" fontId="5" fillId="0" borderId="0" xfId="3" applyProtection="1">
      <alignment vertical="top"/>
    </xf>
    <xf numFmtId="0" fontId="0" fillId="0" borderId="0" xfId="0" applyAlignment="1" applyProtection="1"/>
    <xf numFmtId="0" fontId="7" fillId="0" borderId="8" xfId="4" applyFont="1" applyAlignment="1" applyProtection="1">
      <alignment horizontal="left" vertical="center"/>
    </xf>
    <xf numFmtId="0" fontId="7" fillId="0" borderId="0" xfId="4" applyFont="1" applyBorder="1" applyAlignment="1" applyProtection="1">
      <alignment horizontal="left" vertical="center"/>
    </xf>
    <xf numFmtId="165" fontId="12" fillId="4" borderId="1" xfId="5" applyNumberFormat="1" applyFont="1" applyFill="1" applyBorder="1" applyAlignment="1" applyProtection="1">
      <alignment horizontal="left" vertical="top"/>
    </xf>
    <xf numFmtId="165" fontId="3" fillId="3" borderId="1" xfId="5" applyNumberFormat="1" applyFill="1" applyBorder="1" applyAlignment="1" applyProtection="1">
      <alignment horizontal="left" vertical="top"/>
    </xf>
    <xf numFmtId="165" fontId="3" fillId="0" borderId="0" xfId="5" applyNumberFormat="1" applyBorder="1" applyAlignment="1" applyProtection="1">
      <alignment horizontal="left" vertical="top"/>
    </xf>
    <xf numFmtId="165" fontId="4" fillId="0" borderId="0" xfId="5" applyNumberFormat="1" applyFont="1" applyAlignment="1" applyProtection="1">
      <alignment vertical="top"/>
    </xf>
    <xf numFmtId="165" fontId="3" fillId="0" borderId="0" xfId="5" applyNumberFormat="1" applyAlignment="1" applyProtection="1">
      <alignment vertical="top"/>
    </xf>
    <xf numFmtId="165" fontId="3" fillId="0" borderId="0" xfId="5" applyNumberFormat="1" applyBorder="1" applyAlignment="1" applyProtection="1">
      <alignment vertical="top"/>
    </xf>
    <xf numFmtId="164" fontId="0" fillId="0" borderId="0" xfId="0" applyNumberFormat="1" applyFont="1" applyProtection="1">
      <alignment vertical="center"/>
      <protection locked="0"/>
    </xf>
    <xf numFmtId="0" fontId="11" fillId="0" borderId="0" xfId="0" applyFont="1" applyAlignment="1">
      <alignment horizontal="center" vertical="center"/>
    </xf>
    <xf numFmtId="0" fontId="10"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0" fillId="2" borderId="2" xfId="0" applyFill="1" applyBorder="1">
      <alignment vertical="center"/>
    </xf>
    <xf numFmtId="0" fontId="0" fillId="2" borderId="3" xfId="0" applyFill="1" applyBorder="1">
      <alignment vertical="center"/>
    </xf>
    <xf numFmtId="0" fontId="0" fillId="2" borderId="5" xfId="0" applyFill="1" applyBorder="1">
      <alignment vertical="center"/>
    </xf>
    <xf numFmtId="0" fontId="0" fillId="2" borderId="6" xfId="0" applyFill="1" applyBorder="1">
      <alignment vertical="center"/>
    </xf>
    <xf numFmtId="9" fontId="8" fillId="0" borderId="4" xfId="1" applyFont="1" applyFill="1" applyBorder="1" applyAlignment="1">
      <alignment horizontal="right" vertical="center" indent="1"/>
    </xf>
    <xf numFmtId="9" fontId="8" fillId="0" borderId="7" xfId="1" applyFont="1" applyFill="1" applyBorder="1" applyAlignment="1">
      <alignment horizontal="right" vertical="center" indent="1"/>
    </xf>
    <xf numFmtId="0" fontId="7" fillId="0" borderId="8" xfId="4" applyFont="1" applyAlignment="1">
      <alignment horizontal="left" vertical="center"/>
    </xf>
    <xf numFmtId="165" fontId="3" fillId="0" borderId="1" xfId="5" applyNumberFormat="1" applyBorder="1" applyAlignment="1">
      <alignment horizontal="left" vertical="top"/>
    </xf>
    <xf numFmtId="0" fontId="0" fillId="0" borderId="0" xfId="0" applyAlignment="1" applyProtection="1">
      <alignment horizontal="center"/>
      <protection locked="0"/>
    </xf>
    <xf numFmtId="0" fontId="7" fillId="0" borderId="0" xfId="4" applyFont="1" applyBorder="1" applyAlignment="1">
      <alignment horizontal="left" vertical="center"/>
    </xf>
    <xf numFmtId="165" fontId="3" fillId="0" borderId="0" xfId="5" applyNumberFormat="1" applyBorder="1" applyAlignment="1">
      <alignment horizontal="left" vertical="top"/>
    </xf>
    <xf numFmtId="0" fontId="0" fillId="2" borderId="2" xfId="0" applyFill="1" applyBorder="1" applyProtection="1">
      <alignment vertical="center"/>
    </xf>
    <xf numFmtId="0" fontId="0" fillId="2" borderId="3" xfId="0" applyFill="1" applyBorder="1" applyProtection="1">
      <alignment vertical="center"/>
    </xf>
    <xf numFmtId="0" fontId="0" fillId="2" borderId="5" xfId="0" applyFill="1" applyBorder="1" applyProtection="1">
      <alignment vertical="center"/>
    </xf>
    <xf numFmtId="0" fontId="0" fillId="2" borderId="6" xfId="0" applyFill="1" applyBorder="1" applyProtection="1">
      <alignment vertical="center"/>
    </xf>
    <xf numFmtId="9" fontId="8" fillId="0" borderId="4" xfId="1" applyFont="1" applyFill="1" applyBorder="1" applyAlignment="1" applyProtection="1">
      <alignment horizontal="right" vertical="center" indent="1"/>
    </xf>
    <xf numFmtId="9" fontId="8" fillId="0" borderId="7" xfId="1" applyFont="1" applyFill="1" applyBorder="1" applyAlignment="1" applyProtection="1">
      <alignment horizontal="right" vertical="center" indent="1"/>
    </xf>
    <xf numFmtId="0" fontId="7" fillId="0" borderId="0" xfId="4" applyFont="1" applyBorder="1" applyAlignment="1" applyProtection="1">
      <alignment horizontal="left" vertical="center"/>
    </xf>
    <xf numFmtId="165" fontId="3" fillId="0" borderId="0" xfId="5" applyNumberFormat="1" applyBorder="1" applyAlignment="1" applyProtection="1">
      <alignment horizontal="left" vertical="top"/>
    </xf>
  </cellXfs>
  <cellStyles count="6">
    <cellStyle name="Heading 1" xfId="3" builtinId="16" customBuiltin="1"/>
    <cellStyle name="Heading 2" xfId="4" builtinId="17" customBuiltin="1"/>
    <cellStyle name="Heading 3" xfId="5" builtinId="18" customBuiltin="1"/>
    <cellStyle name="Normal" xfId="0" builtinId="0" customBuiltin="1"/>
    <cellStyle name="Percent" xfId="1" builtinId="5"/>
    <cellStyle name="Title" xfId="2" builtinId="15" customBuiltin="1"/>
  </cellStyles>
  <dxfs count="230">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protection locked="0" hidden="0"/>
    </dxf>
    <dxf>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numFmt numFmtId="164" formatCode="&quot;$&quot;#,##0.00"/>
    </dxf>
    <dxf>
      <numFmt numFmtId="164" formatCode="&quot;$&quot;#,##0.00"/>
      <protection locked="0" hidden="0"/>
    </dxf>
    <dxf>
      <protection locked="0" hidden="0"/>
    </dxf>
    <dxf>
      <protection locked="0" hidden="0"/>
    </dxf>
    <dxf>
      <protection locked="0" hidden="0"/>
    </dxf>
    <dxf>
      <font>
        <b/>
      </font>
      <protection locked="0" hidden="0"/>
    </dxf>
    <dxf>
      <font>
        <b val="0"/>
        <i/>
        <color theme="4" tint="-0.24994659260841701"/>
      </font>
      <border>
        <top style="medium">
          <color theme="2" tint="-9.9948118533890809E-2"/>
        </top>
        <bottom style="medium">
          <color theme="2" tint="-9.9948118533890809E-2"/>
        </bottom>
      </border>
    </dxf>
    <dxf>
      <font>
        <color theme="3"/>
      </font>
    </dxf>
  </dxfs>
  <tableStyles count="1" defaultTableStyle="TableStyleMedium2" defaultPivotStyle="PivotStyleLight16">
    <tableStyle name="Simple Monthly Budget" pivot="0" count="2">
      <tableStyleElement type="wholeTable" dxfId="229"/>
      <tableStyleElement type="headerRow" dxfId="228"/>
    </tableStyle>
  </tableStyles>
  <colors>
    <mruColors>
      <color rgb="FF339966"/>
      <color rgb="FFFEE49C"/>
      <color rgb="FFFEDC7E"/>
      <color rgb="FFFED154"/>
      <color rgb="FFFFE4AF"/>
      <color rgb="FFFFD581"/>
      <color rgb="FFFFC653"/>
      <color rgb="FFFFBF3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ChartData</c:v>
          </c:tx>
          <c:invertIfNegative val="0"/>
          <c:dPt>
            <c:idx val="0"/>
            <c:invertIfNegative val="0"/>
            <c:bubble3D val="0"/>
            <c:spPr>
              <a:solidFill>
                <a:srgbClr val="339966"/>
              </a:solidFill>
            </c:spPr>
            <c:extLst>
              <c:ext xmlns:c16="http://schemas.microsoft.com/office/drawing/2014/chart" uri="{C3380CC4-5D6E-409C-BE32-E72D297353CC}">
                <c16:uniqueId val="{00000001-89F2-4158-B56F-86D823CD06BB}"/>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89F2-4158-B56F-86D823CD06BB}"/>
              </c:ext>
            </c:extLst>
          </c:dPt>
          <c:dLbls>
            <c:spPr>
              <a:noFill/>
              <a:ln>
                <a:noFill/>
              </a:ln>
              <a:effectLst/>
            </c:spPr>
            <c:txPr>
              <a:bodyPr/>
              <a:lstStyle/>
              <a:p>
                <a:pPr>
                  <a:defRPr>
                    <a:latin typeface="+mn-lt"/>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Financial Aid/Income</c:v>
              </c:pt>
              <c:pt idx="1">
                <c:v>Expenses</c:v>
              </c:pt>
            </c:strLit>
          </c:cat>
          <c:val>
            <c:numRef>
              <c:f>'Fall Semester'!$E$9:$F$9</c:f>
              <c:numCache>
                <c:formatCode>"$"#,##0</c:formatCode>
                <c:ptCount val="2"/>
                <c:pt idx="0">
                  <c:v>0</c:v>
                </c:pt>
                <c:pt idx="1">
                  <c:v>0</c:v>
                </c:pt>
              </c:numCache>
            </c:numRef>
          </c:val>
          <c:extLst>
            <c:ext xmlns:c16="http://schemas.microsoft.com/office/drawing/2014/chart" uri="{C3380CC4-5D6E-409C-BE32-E72D297353CC}">
              <c16:uniqueId val="{00000004-89F2-4158-B56F-86D823CD06BB}"/>
            </c:ext>
          </c:extLst>
        </c:ser>
        <c:dLbls>
          <c:dLblPos val="outEnd"/>
          <c:showLegendKey val="0"/>
          <c:showVal val="1"/>
          <c:showCatName val="0"/>
          <c:showSerName val="0"/>
          <c:showPercent val="0"/>
          <c:showBubbleSize val="0"/>
        </c:dLbls>
        <c:gapWidth val="37"/>
        <c:axId val="136722608"/>
        <c:axId val="136723168"/>
      </c:barChart>
      <c:catAx>
        <c:axId val="136722608"/>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6723168"/>
        <c:crosses val="autoZero"/>
        <c:auto val="1"/>
        <c:lblAlgn val="ctr"/>
        <c:lblOffset val="100"/>
        <c:noMultiLvlLbl val="0"/>
      </c:catAx>
      <c:valAx>
        <c:axId val="136723168"/>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6722608"/>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1501-4506-847F-12A1BE038139}"/>
              </c:ext>
            </c:extLst>
          </c:dPt>
          <c:dPt>
            <c:idx val="1"/>
            <c:invertIfNegative val="0"/>
            <c:bubble3D val="0"/>
            <c:spPr>
              <a:solidFill>
                <a:srgbClr val="339966"/>
              </a:solidFill>
            </c:spPr>
            <c:extLst>
              <c:ext xmlns:c16="http://schemas.microsoft.com/office/drawing/2014/chart" uri="{C3380CC4-5D6E-409C-BE32-E72D297353CC}">
                <c16:uniqueId val="{00000003-1501-4506-847F-12A1BE038139}"/>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(April!$F$9,April!$H$9)</c:f>
              <c:numCache>
                <c:formatCode>"$"#,##0</c:formatCode>
                <c:ptCount val="2"/>
                <c:pt idx="0">
                  <c:v>0</c:v>
                </c:pt>
                <c:pt idx="1">
                  <c:v>0</c:v>
                </c:pt>
              </c:numCache>
            </c:numRef>
          </c:val>
          <c:extLst>
            <c:ext xmlns:c16="http://schemas.microsoft.com/office/drawing/2014/chart" uri="{C3380CC4-5D6E-409C-BE32-E72D297353CC}">
              <c16:uniqueId val="{00000004-1501-4506-847F-12A1BE038139}"/>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1501-4506-847F-12A1BE038139}"/>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1501-4506-847F-12A1BE0381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(April!$G$9,April!$I$9)</c:f>
              <c:numCache>
                <c:formatCode>"$"#,##0</c:formatCode>
                <c:ptCount val="2"/>
                <c:pt idx="0">
                  <c:v>0</c:v>
                </c:pt>
                <c:pt idx="1">
                  <c:v>0</c:v>
                </c:pt>
              </c:numCache>
            </c:numRef>
          </c:val>
          <c:extLst>
            <c:ext xmlns:c16="http://schemas.microsoft.com/office/drawing/2014/chart" uri="{C3380CC4-5D6E-409C-BE32-E72D297353CC}">
              <c16:uniqueId val="{00000009-1501-4506-847F-12A1BE038139}"/>
            </c:ext>
          </c:extLst>
        </c:ser>
        <c:dLbls>
          <c:showLegendKey val="0"/>
          <c:showVal val="1"/>
          <c:showCatName val="0"/>
          <c:showSerName val="0"/>
          <c:showPercent val="0"/>
          <c:showBubbleSize val="0"/>
        </c:dLbls>
        <c:gapWidth val="37"/>
        <c:axId val="139460416"/>
        <c:axId val="139460976"/>
      </c:barChart>
      <c:catAx>
        <c:axId val="139460416"/>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9460976"/>
        <c:crosses val="autoZero"/>
        <c:auto val="1"/>
        <c:lblAlgn val="ctr"/>
        <c:lblOffset val="100"/>
        <c:noMultiLvlLbl val="0"/>
      </c:catAx>
      <c:valAx>
        <c:axId val="139460976"/>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9460416"/>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EE45-42F1-BC7A-B7DD1BC9DA7D}"/>
              </c:ext>
            </c:extLst>
          </c:dPt>
          <c:dPt>
            <c:idx val="1"/>
            <c:invertIfNegative val="0"/>
            <c:bubble3D val="0"/>
            <c:spPr>
              <a:solidFill>
                <a:srgbClr val="339966"/>
              </a:solidFill>
            </c:spPr>
            <c:extLst>
              <c:ext xmlns:c16="http://schemas.microsoft.com/office/drawing/2014/chart" uri="{C3380CC4-5D6E-409C-BE32-E72D297353CC}">
                <c16:uniqueId val="{00000003-EE45-42F1-BC7A-B7DD1BC9DA7D}"/>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(May!$F$9,May!$H$9)</c:f>
              <c:numCache>
                <c:formatCode>"$"#,##0</c:formatCode>
                <c:ptCount val="2"/>
                <c:pt idx="0">
                  <c:v>0</c:v>
                </c:pt>
                <c:pt idx="1">
                  <c:v>0</c:v>
                </c:pt>
              </c:numCache>
            </c:numRef>
          </c:val>
          <c:extLst>
            <c:ext xmlns:c16="http://schemas.microsoft.com/office/drawing/2014/chart" uri="{C3380CC4-5D6E-409C-BE32-E72D297353CC}">
              <c16:uniqueId val="{00000004-EE45-42F1-BC7A-B7DD1BC9DA7D}"/>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EE45-42F1-BC7A-B7DD1BC9DA7D}"/>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EE45-42F1-BC7A-B7DD1BC9DA7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(May!$G$9,May!$I$9)</c:f>
              <c:numCache>
                <c:formatCode>"$"#,##0</c:formatCode>
                <c:ptCount val="2"/>
                <c:pt idx="0">
                  <c:v>0</c:v>
                </c:pt>
                <c:pt idx="1">
                  <c:v>0</c:v>
                </c:pt>
              </c:numCache>
            </c:numRef>
          </c:val>
          <c:extLst>
            <c:ext xmlns:c16="http://schemas.microsoft.com/office/drawing/2014/chart" uri="{C3380CC4-5D6E-409C-BE32-E72D297353CC}">
              <c16:uniqueId val="{00000009-EE45-42F1-BC7A-B7DD1BC9DA7D}"/>
            </c:ext>
          </c:extLst>
        </c:ser>
        <c:dLbls>
          <c:showLegendKey val="0"/>
          <c:showVal val="1"/>
          <c:showCatName val="0"/>
          <c:showSerName val="0"/>
          <c:showPercent val="0"/>
          <c:showBubbleSize val="0"/>
        </c:dLbls>
        <c:gapWidth val="37"/>
        <c:axId val="139463776"/>
        <c:axId val="141258624"/>
      </c:barChart>
      <c:catAx>
        <c:axId val="139463776"/>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41258624"/>
        <c:crosses val="autoZero"/>
        <c:auto val="1"/>
        <c:lblAlgn val="ctr"/>
        <c:lblOffset val="100"/>
        <c:noMultiLvlLbl val="0"/>
      </c:catAx>
      <c:valAx>
        <c:axId val="14125862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9463776"/>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FEEA-459E-A4B3-B63AA110A6F2}"/>
              </c:ext>
            </c:extLst>
          </c:dPt>
          <c:dPt>
            <c:idx val="1"/>
            <c:invertIfNegative val="0"/>
            <c:bubble3D val="0"/>
            <c:spPr>
              <a:solidFill>
                <a:srgbClr val="339966"/>
              </a:solidFill>
            </c:spPr>
            <c:extLst>
              <c:ext xmlns:c16="http://schemas.microsoft.com/office/drawing/2014/chart" uri="{C3380CC4-5D6E-409C-BE32-E72D297353CC}">
                <c16:uniqueId val="{00000003-FEEA-459E-A4B3-B63AA110A6F2}"/>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(June!$F$9,June!$H$9)</c:f>
              <c:numCache>
                <c:formatCode>"$"#,##0</c:formatCode>
                <c:ptCount val="2"/>
                <c:pt idx="0">
                  <c:v>0</c:v>
                </c:pt>
                <c:pt idx="1">
                  <c:v>0</c:v>
                </c:pt>
              </c:numCache>
            </c:numRef>
          </c:val>
          <c:extLst>
            <c:ext xmlns:c16="http://schemas.microsoft.com/office/drawing/2014/chart" uri="{C3380CC4-5D6E-409C-BE32-E72D297353CC}">
              <c16:uniqueId val="{00000004-FEEA-459E-A4B3-B63AA110A6F2}"/>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FEEA-459E-A4B3-B63AA110A6F2}"/>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FEEA-459E-A4B3-B63AA110A6F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(June!$G$9,June!$I$9)</c:f>
              <c:numCache>
                <c:formatCode>"$"#,##0</c:formatCode>
                <c:ptCount val="2"/>
                <c:pt idx="0">
                  <c:v>0</c:v>
                </c:pt>
                <c:pt idx="1">
                  <c:v>0</c:v>
                </c:pt>
              </c:numCache>
            </c:numRef>
          </c:val>
          <c:extLst>
            <c:ext xmlns:c16="http://schemas.microsoft.com/office/drawing/2014/chart" uri="{C3380CC4-5D6E-409C-BE32-E72D297353CC}">
              <c16:uniqueId val="{00000009-FEEA-459E-A4B3-B63AA110A6F2}"/>
            </c:ext>
          </c:extLst>
        </c:ser>
        <c:dLbls>
          <c:showLegendKey val="0"/>
          <c:showVal val="1"/>
          <c:showCatName val="0"/>
          <c:showSerName val="0"/>
          <c:showPercent val="0"/>
          <c:showBubbleSize val="0"/>
        </c:dLbls>
        <c:gapWidth val="37"/>
        <c:axId val="141261424"/>
        <c:axId val="141261984"/>
      </c:barChart>
      <c:catAx>
        <c:axId val="141261424"/>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41261984"/>
        <c:crosses val="autoZero"/>
        <c:auto val="1"/>
        <c:lblAlgn val="ctr"/>
        <c:lblOffset val="100"/>
        <c:noMultiLvlLbl val="0"/>
      </c:catAx>
      <c:valAx>
        <c:axId val="14126198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41261424"/>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ChartData</c:v>
          </c:tx>
          <c:invertIfNegative val="0"/>
          <c:dPt>
            <c:idx val="0"/>
            <c:invertIfNegative val="0"/>
            <c:bubble3D val="0"/>
            <c:spPr>
              <a:solidFill>
                <a:srgbClr val="339966"/>
              </a:solidFill>
            </c:spPr>
            <c:extLst>
              <c:ext xmlns:c16="http://schemas.microsoft.com/office/drawing/2014/chart" uri="{C3380CC4-5D6E-409C-BE32-E72D297353CC}">
                <c16:uniqueId val="{00000001-A1AA-441F-AC52-DF818BE8533F}"/>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A1AA-441F-AC52-DF818BE8533F}"/>
              </c:ext>
            </c:extLst>
          </c:dPt>
          <c:dLbls>
            <c:spPr>
              <a:noFill/>
              <a:ln>
                <a:noFill/>
              </a:ln>
              <a:effectLst/>
            </c:spPr>
            <c:txPr>
              <a:bodyPr/>
              <a:lstStyle/>
              <a:p>
                <a:pPr>
                  <a:defRPr>
                    <a:latin typeface="+mn-lt"/>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Financial Aid/Income</c:v>
              </c:pt>
              <c:pt idx="1">
                <c:v>Expenses</c:v>
              </c:pt>
            </c:strLit>
          </c:cat>
          <c:val>
            <c:numRef>
              <c:f>Summer!$E$9:$F$9</c:f>
              <c:numCache>
                <c:formatCode>"$"#,##0</c:formatCode>
                <c:ptCount val="2"/>
                <c:pt idx="0">
                  <c:v>0</c:v>
                </c:pt>
                <c:pt idx="1">
                  <c:v>0</c:v>
                </c:pt>
              </c:numCache>
            </c:numRef>
          </c:val>
          <c:extLst>
            <c:ext xmlns:c16="http://schemas.microsoft.com/office/drawing/2014/chart" uri="{C3380CC4-5D6E-409C-BE32-E72D297353CC}">
              <c16:uniqueId val="{00000004-A1AA-441F-AC52-DF818BE8533F}"/>
            </c:ext>
          </c:extLst>
        </c:ser>
        <c:dLbls>
          <c:dLblPos val="outEnd"/>
          <c:showLegendKey val="0"/>
          <c:showVal val="1"/>
          <c:showCatName val="0"/>
          <c:showSerName val="0"/>
          <c:showPercent val="0"/>
          <c:showBubbleSize val="0"/>
        </c:dLbls>
        <c:gapWidth val="37"/>
        <c:axId val="141264224"/>
        <c:axId val="141264784"/>
      </c:barChart>
      <c:catAx>
        <c:axId val="141264224"/>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41264784"/>
        <c:crosses val="autoZero"/>
        <c:auto val="1"/>
        <c:lblAlgn val="ctr"/>
        <c:lblOffset val="100"/>
        <c:noMultiLvlLbl val="0"/>
      </c:catAx>
      <c:valAx>
        <c:axId val="14126478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41264224"/>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67E0-4FFB-BCD4-128A0F7F9B7E}"/>
              </c:ext>
            </c:extLst>
          </c:dPt>
          <c:dPt>
            <c:idx val="1"/>
            <c:invertIfNegative val="0"/>
            <c:bubble3D val="0"/>
            <c:spPr>
              <a:solidFill>
                <a:srgbClr val="339966"/>
              </a:solidFill>
            </c:spPr>
            <c:extLst>
              <c:ext xmlns:c16="http://schemas.microsoft.com/office/drawing/2014/chart" uri="{C3380CC4-5D6E-409C-BE32-E72D297353CC}">
                <c16:uniqueId val="{00000003-67E0-4FFB-BCD4-128A0F7F9B7E}"/>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(July!$F$9,July!$H$9)</c:f>
              <c:numCache>
                <c:formatCode>"$"#,##0</c:formatCode>
                <c:ptCount val="2"/>
                <c:pt idx="0">
                  <c:v>0</c:v>
                </c:pt>
                <c:pt idx="1">
                  <c:v>0</c:v>
                </c:pt>
              </c:numCache>
            </c:numRef>
          </c:val>
          <c:extLst>
            <c:ext xmlns:c16="http://schemas.microsoft.com/office/drawing/2014/chart" uri="{C3380CC4-5D6E-409C-BE32-E72D297353CC}">
              <c16:uniqueId val="{00000004-67E0-4FFB-BCD4-128A0F7F9B7E}"/>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67E0-4FFB-BCD4-128A0F7F9B7E}"/>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67E0-4FFB-BCD4-128A0F7F9B7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(July!$G$9,July!$I$9)</c:f>
              <c:numCache>
                <c:formatCode>"$"#,##0</c:formatCode>
                <c:ptCount val="2"/>
                <c:pt idx="0">
                  <c:v>0</c:v>
                </c:pt>
                <c:pt idx="1">
                  <c:v>0</c:v>
                </c:pt>
              </c:numCache>
            </c:numRef>
          </c:val>
          <c:extLst>
            <c:ext xmlns:c16="http://schemas.microsoft.com/office/drawing/2014/chart" uri="{C3380CC4-5D6E-409C-BE32-E72D297353CC}">
              <c16:uniqueId val="{00000009-67E0-4FFB-BCD4-128A0F7F9B7E}"/>
            </c:ext>
          </c:extLst>
        </c:ser>
        <c:dLbls>
          <c:showLegendKey val="0"/>
          <c:showVal val="1"/>
          <c:showCatName val="0"/>
          <c:showSerName val="0"/>
          <c:showPercent val="0"/>
          <c:showBubbleSize val="0"/>
        </c:dLbls>
        <c:gapWidth val="37"/>
        <c:axId val="141758960"/>
        <c:axId val="141759520"/>
      </c:barChart>
      <c:catAx>
        <c:axId val="141758960"/>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41759520"/>
        <c:crosses val="autoZero"/>
        <c:auto val="1"/>
        <c:lblAlgn val="ctr"/>
        <c:lblOffset val="100"/>
        <c:noMultiLvlLbl val="0"/>
      </c:catAx>
      <c:valAx>
        <c:axId val="141759520"/>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41758960"/>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9CD4-47BC-A8EF-0D334C54314D}"/>
              </c:ext>
            </c:extLst>
          </c:dPt>
          <c:dPt>
            <c:idx val="1"/>
            <c:invertIfNegative val="0"/>
            <c:bubble3D val="0"/>
            <c:spPr>
              <a:solidFill>
                <a:srgbClr val="339966"/>
              </a:solidFill>
            </c:spPr>
            <c:extLst>
              <c:ext xmlns:c16="http://schemas.microsoft.com/office/drawing/2014/chart" uri="{C3380CC4-5D6E-409C-BE32-E72D297353CC}">
                <c16:uniqueId val="{00000003-9CD4-47BC-A8EF-0D334C54314D}"/>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Projected</c:v>
              </c:pt>
              <c:pt idx="1">
                <c:v> Actual</c:v>
              </c:pt>
            </c:strLit>
          </c:cat>
          <c:val>
            <c:numRef>
              <c:f>(August!$F$9,August!$H$9)</c:f>
              <c:numCache>
                <c:formatCode>"$"#,##0</c:formatCode>
                <c:ptCount val="2"/>
                <c:pt idx="0">
                  <c:v>0</c:v>
                </c:pt>
                <c:pt idx="1">
                  <c:v>0</c:v>
                </c:pt>
              </c:numCache>
            </c:numRef>
          </c:val>
          <c:extLst>
            <c:ext xmlns:c16="http://schemas.microsoft.com/office/drawing/2014/chart" uri="{C3380CC4-5D6E-409C-BE32-E72D297353CC}">
              <c16:uniqueId val="{00000004-9CD4-47BC-A8EF-0D334C54314D}"/>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9CD4-47BC-A8EF-0D334C54314D}"/>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9CD4-47BC-A8EF-0D334C5431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Projected</c:v>
              </c:pt>
              <c:pt idx="1">
                <c:v> Actual</c:v>
              </c:pt>
            </c:strLit>
          </c:cat>
          <c:val>
            <c:numRef>
              <c:f>(August!$G$9,August!$I$9)</c:f>
              <c:numCache>
                <c:formatCode>"$"#,##0</c:formatCode>
                <c:ptCount val="2"/>
                <c:pt idx="0">
                  <c:v>0</c:v>
                </c:pt>
                <c:pt idx="1">
                  <c:v>0</c:v>
                </c:pt>
              </c:numCache>
            </c:numRef>
          </c:val>
          <c:extLst>
            <c:ext xmlns:c16="http://schemas.microsoft.com/office/drawing/2014/chart" uri="{C3380CC4-5D6E-409C-BE32-E72D297353CC}">
              <c16:uniqueId val="{00000009-9CD4-47BC-A8EF-0D334C54314D}"/>
            </c:ext>
          </c:extLst>
        </c:ser>
        <c:dLbls>
          <c:showLegendKey val="0"/>
          <c:showVal val="1"/>
          <c:showCatName val="0"/>
          <c:showSerName val="0"/>
          <c:showPercent val="0"/>
          <c:showBubbleSize val="0"/>
        </c:dLbls>
        <c:gapWidth val="37"/>
        <c:axId val="141762320"/>
        <c:axId val="141762880"/>
      </c:barChart>
      <c:catAx>
        <c:axId val="141762320"/>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41762880"/>
        <c:crosses val="autoZero"/>
        <c:auto val="1"/>
        <c:lblAlgn val="ctr"/>
        <c:lblOffset val="100"/>
        <c:noMultiLvlLbl val="0"/>
      </c:catAx>
      <c:valAx>
        <c:axId val="141762880"/>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41762320"/>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E8FB-41E6-9C07-5DD07BEC168A}"/>
              </c:ext>
            </c:extLst>
          </c:dPt>
          <c:dPt>
            <c:idx val="1"/>
            <c:invertIfNegative val="0"/>
            <c:bubble3D val="0"/>
            <c:spPr>
              <a:solidFill>
                <a:srgbClr val="339966"/>
              </a:solidFill>
            </c:spPr>
            <c:extLst>
              <c:ext xmlns:c16="http://schemas.microsoft.com/office/drawing/2014/chart" uri="{C3380CC4-5D6E-409C-BE32-E72D297353CC}">
                <c16:uniqueId val="{00000003-E8FB-41E6-9C07-5DD07BEC168A}"/>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Projected</c:v>
              </c:pt>
              <c:pt idx="1">
                <c:v> Actual</c:v>
              </c:pt>
            </c:strLit>
          </c:cat>
          <c:val>
            <c:numRef>
              <c:f>(September!$F$9,September!$H$9)</c:f>
              <c:numCache>
                <c:formatCode>"$"#,##0</c:formatCode>
                <c:ptCount val="2"/>
                <c:pt idx="0">
                  <c:v>0</c:v>
                </c:pt>
                <c:pt idx="1">
                  <c:v>0</c:v>
                </c:pt>
              </c:numCache>
            </c:numRef>
          </c:val>
          <c:extLst>
            <c:ext xmlns:c16="http://schemas.microsoft.com/office/drawing/2014/chart" uri="{C3380CC4-5D6E-409C-BE32-E72D297353CC}">
              <c16:uniqueId val="{00000004-E8FB-41E6-9C07-5DD07BEC168A}"/>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E8FB-41E6-9C07-5DD07BEC168A}"/>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E8FB-41E6-9C07-5DD07BEC168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Projected</c:v>
              </c:pt>
              <c:pt idx="1">
                <c:v> Actual</c:v>
              </c:pt>
            </c:strLit>
          </c:cat>
          <c:val>
            <c:numRef>
              <c:f>(September!$G$9,September!$I$9)</c:f>
              <c:numCache>
                <c:formatCode>"$"#,##0</c:formatCode>
                <c:ptCount val="2"/>
                <c:pt idx="0">
                  <c:v>0</c:v>
                </c:pt>
                <c:pt idx="1">
                  <c:v>0</c:v>
                </c:pt>
              </c:numCache>
            </c:numRef>
          </c:val>
          <c:extLst>
            <c:ext xmlns:c16="http://schemas.microsoft.com/office/drawing/2014/chart" uri="{C3380CC4-5D6E-409C-BE32-E72D297353CC}">
              <c16:uniqueId val="{00000009-E8FB-41E6-9C07-5DD07BEC168A}"/>
            </c:ext>
          </c:extLst>
        </c:ser>
        <c:dLbls>
          <c:showLegendKey val="0"/>
          <c:showVal val="1"/>
          <c:showCatName val="0"/>
          <c:showSerName val="0"/>
          <c:showPercent val="0"/>
          <c:showBubbleSize val="0"/>
        </c:dLbls>
        <c:gapWidth val="37"/>
        <c:axId val="138722064"/>
        <c:axId val="138722624"/>
      </c:barChart>
      <c:catAx>
        <c:axId val="138722064"/>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8722624"/>
        <c:crosses val="autoZero"/>
        <c:auto val="1"/>
        <c:lblAlgn val="ctr"/>
        <c:lblOffset val="100"/>
        <c:noMultiLvlLbl val="0"/>
      </c:catAx>
      <c:valAx>
        <c:axId val="13872262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8722064"/>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D391-43AD-8320-EA6A9D270D8A}"/>
              </c:ext>
            </c:extLst>
          </c:dPt>
          <c:dPt>
            <c:idx val="1"/>
            <c:invertIfNegative val="0"/>
            <c:bubble3D val="0"/>
            <c:spPr>
              <a:solidFill>
                <a:srgbClr val="339966"/>
              </a:solidFill>
            </c:spPr>
            <c:extLst>
              <c:ext xmlns:c16="http://schemas.microsoft.com/office/drawing/2014/chart" uri="{C3380CC4-5D6E-409C-BE32-E72D297353CC}">
                <c16:uniqueId val="{00000003-D391-43AD-8320-EA6A9D270D8A}"/>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(October!$F$9,October!$H$9)</c:f>
              <c:numCache>
                <c:formatCode>"$"#,##0</c:formatCode>
                <c:ptCount val="2"/>
                <c:pt idx="0">
                  <c:v>0</c:v>
                </c:pt>
                <c:pt idx="1">
                  <c:v>0</c:v>
                </c:pt>
              </c:numCache>
            </c:numRef>
          </c:val>
          <c:extLst>
            <c:ext xmlns:c16="http://schemas.microsoft.com/office/drawing/2014/chart" uri="{C3380CC4-5D6E-409C-BE32-E72D297353CC}">
              <c16:uniqueId val="{00000004-D391-43AD-8320-EA6A9D270D8A}"/>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D391-43AD-8320-EA6A9D270D8A}"/>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D391-43AD-8320-EA6A9D270D8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(October!$G$9,October!$I$9)</c:f>
              <c:numCache>
                <c:formatCode>"$"#,##0</c:formatCode>
                <c:ptCount val="2"/>
                <c:pt idx="0">
                  <c:v>0</c:v>
                </c:pt>
                <c:pt idx="1">
                  <c:v>0</c:v>
                </c:pt>
              </c:numCache>
            </c:numRef>
          </c:val>
          <c:extLst>
            <c:ext xmlns:c16="http://schemas.microsoft.com/office/drawing/2014/chart" uri="{C3380CC4-5D6E-409C-BE32-E72D297353CC}">
              <c16:uniqueId val="{00000009-D391-43AD-8320-EA6A9D270D8A}"/>
            </c:ext>
          </c:extLst>
        </c:ser>
        <c:dLbls>
          <c:showLegendKey val="0"/>
          <c:showVal val="1"/>
          <c:showCatName val="0"/>
          <c:showSerName val="0"/>
          <c:showPercent val="0"/>
          <c:showBubbleSize val="0"/>
        </c:dLbls>
        <c:gapWidth val="37"/>
        <c:axId val="138725424"/>
        <c:axId val="138725984"/>
      </c:barChart>
      <c:catAx>
        <c:axId val="138725424"/>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8725984"/>
        <c:crosses val="autoZero"/>
        <c:auto val="1"/>
        <c:lblAlgn val="ctr"/>
        <c:lblOffset val="100"/>
        <c:noMultiLvlLbl val="0"/>
      </c:catAx>
      <c:valAx>
        <c:axId val="13872598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8725424"/>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8A6F-4DBD-BA01-EFA6B9C2B154}"/>
              </c:ext>
            </c:extLst>
          </c:dPt>
          <c:dPt>
            <c:idx val="1"/>
            <c:invertIfNegative val="0"/>
            <c:bubble3D val="0"/>
            <c:spPr>
              <a:solidFill>
                <a:srgbClr val="339966"/>
              </a:solidFill>
            </c:spPr>
            <c:extLst>
              <c:ext xmlns:c16="http://schemas.microsoft.com/office/drawing/2014/chart" uri="{C3380CC4-5D6E-409C-BE32-E72D297353CC}">
                <c16:uniqueId val="{00000003-8A6F-4DBD-BA01-EFA6B9C2B154}"/>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(November!$F$9,November!$H$9)</c:f>
              <c:numCache>
                <c:formatCode>"$"#,##0</c:formatCode>
                <c:ptCount val="2"/>
                <c:pt idx="0">
                  <c:v>0</c:v>
                </c:pt>
                <c:pt idx="1">
                  <c:v>0</c:v>
                </c:pt>
              </c:numCache>
            </c:numRef>
          </c:val>
          <c:extLst>
            <c:ext xmlns:c16="http://schemas.microsoft.com/office/drawing/2014/chart" uri="{C3380CC4-5D6E-409C-BE32-E72D297353CC}">
              <c16:uniqueId val="{00000004-8A6F-4DBD-BA01-EFA6B9C2B154}"/>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8A6F-4DBD-BA01-EFA6B9C2B154}"/>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8A6F-4DBD-BA01-EFA6B9C2B15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(November!$G$9,November!$I$9)</c:f>
              <c:numCache>
                <c:formatCode>"$"#,##0</c:formatCode>
                <c:ptCount val="2"/>
                <c:pt idx="0">
                  <c:v>0</c:v>
                </c:pt>
                <c:pt idx="1">
                  <c:v>0</c:v>
                </c:pt>
              </c:numCache>
            </c:numRef>
          </c:val>
          <c:extLst>
            <c:ext xmlns:c16="http://schemas.microsoft.com/office/drawing/2014/chart" uri="{C3380CC4-5D6E-409C-BE32-E72D297353CC}">
              <c16:uniqueId val="{00000009-8A6F-4DBD-BA01-EFA6B9C2B154}"/>
            </c:ext>
          </c:extLst>
        </c:ser>
        <c:dLbls>
          <c:showLegendKey val="0"/>
          <c:showVal val="1"/>
          <c:showCatName val="0"/>
          <c:showSerName val="0"/>
          <c:showPercent val="0"/>
          <c:showBubbleSize val="0"/>
        </c:dLbls>
        <c:gapWidth val="37"/>
        <c:axId val="138387568"/>
        <c:axId val="138388128"/>
      </c:barChart>
      <c:catAx>
        <c:axId val="138387568"/>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8388128"/>
        <c:crosses val="autoZero"/>
        <c:auto val="1"/>
        <c:lblAlgn val="ctr"/>
        <c:lblOffset val="100"/>
        <c:noMultiLvlLbl val="0"/>
      </c:catAx>
      <c:valAx>
        <c:axId val="138388128"/>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8387568"/>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D8EA-43A4-95ED-D4EE12301E25}"/>
              </c:ext>
            </c:extLst>
          </c:dPt>
          <c:dPt>
            <c:idx val="1"/>
            <c:invertIfNegative val="0"/>
            <c:bubble3D val="0"/>
            <c:spPr>
              <a:solidFill>
                <a:srgbClr val="339966"/>
              </a:solidFill>
            </c:spPr>
            <c:extLst>
              <c:ext xmlns:c16="http://schemas.microsoft.com/office/drawing/2014/chart" uri="{C3380CC4-5D6E-409C-BE32-E72D297353CC}">
                <c16:uniqueId val="{00000003-D8EA-43A4-95ED-D4EE12301E25}"/>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(December!$F$9,December!$H$9)</c:f>
              <c:numCache>
                <c:formatCode>"$"#,##0</c:formatCode>
                <c:ptCount val="2"/>
                <c:pt idx="0">
                  <c:v>0</c:v>
                </c:pt>
                <c:pt idx="1">
                  <c:v>0</c:v>
                </c:pt>
              </c:numCache>
            </c:numRef>
          </c:val>
          <c:extLst>
            <c:ext xmlns:c16="http://schemas.microsoft.com/office/drawing/2014/chart" uri="{C3380CC4-5D6E-409C-BE32-E72D297353CC}">
              <c16:uniqueId val="{00000004-D8EA-43A4-95ED-D4EE12301E25}"/>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D8EA-43A4-95ED-D4EE12301E25}"/>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D8EA-43A4-95ED-D4EE12301E2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(December!$G$9,December!$I$9)</c:f>
              <c:numCache>
                <c:formatCode>"$"#,##0</c:formatCode>
                <c:ptCount val="2"/>
                <c:pt idx="0">
                  <c:v>0</c:v>
                </c:pt>
                <c:pt idx="1">
                  <c:v>0</c:v>
                </c:pt>
              </c:numCache>
            </c:numRef>
          </c:val>
          <c:extLst>
            <c:ext xmlns:c16="http://schemas.microsoft.com/office/drawing/2014/chart" uri="{C3380CC4-5D6E-409C-BE32-E72D297353CC}">
              <c16:uniqueId val="{00000009-D8EA-43A4-95ED-D4EE12301E25}"/>
            </c:ext>
          </c:extLst>
        </c:ser>
        <c:dLbls>
          <c:showLegendKey val="0"/>
          <c:showVal val="1"/>
          <c:showCatName val="0"/>
          <c:showSerName val="0"/>
          <c:showPercent val="0"/>
          <c:showBubbleSize val="0"/>
        </c:dLbls>
        <c:gapWidth val="37"/>
        <c:axId val="138390928"/>
        <c:axId val="138391488"/>
      </c:barChart>
      <c:catAx>
        <c:axId val="138390928"/>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8391488"/>
        <c:crosses val="autoZero"/>
        <c:auto val="1"/>
        <c:lblAlgn val="ctr"/>
        <c:lblOffset val="100"/>
        <c:noMultiLvlLbl val="0"/>
      </c:catAx>
      <c:valAx>
        <c:axId val="138391488"/>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8390928"/>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2B4C-4042-92DC-9653D657D20C}"/>
              </c:ext>
            </c:extLst>
          </c:dPt>
          <c:dPt>
            <c:idx val="1"/>
            <c:invertIfNegative val="0"/>
            <c:bubble3D val="0"/>
            <c:spPr>
              <a:solidFill>
                <a:srgbClr val="339966"/>
              </a:solidFill>
            </c:spPr>
            <c:extLst>
              <c:ext xmlns:c16="http://schemas.microsoft.com/office/drawing/2014/chart" uri="{C3380CC4-5D6E-409C-BE32-E72D297353CC}">
                <c16:uniqueId val="{00000003-2B4C-4042-92DC-9653D657D20C}"/>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(January!$F$9,January!$H$9)</c:f>
              <c:numCache>
                <c:formatCode>"$"#,##0</c:formatCode>
                <c:ptCount val="2"/>
                <c:pt idx="0">
                  <c:v>0</c:v>
                </c:pt>
                <c:pt idx="1">
                  <c:v>0</c:v>
                </c:pt>
              </c:numCache>
            </c:numRef>
          </c:val>
          <c:extLst>
            <c:ext xmlns:c16="http://schemas.microsoft.com/office/drawing/2014/chart" uri="{C3380CC4-5D6E-409C-BE32-E72D297353CC}">
              <c16:uniqueId val="{00000004-2B4C-4042-92DC-9653D657D20C}"/>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2B4C-4042-92DC-9653D657D20C}"/>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2B4C-4042-92DC-9653D657D20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(January!$G$9,January!$I$9)</c:f>
              <c:numCache>
                <c:formatCode>"$"#,##0</c:formatCode>
                <c:ptCount val="2"/>
                <c:pt idx="0">
                  <c:v>0</c:v>
                </c:pt>
                <c:pt idx="1">
                  <c:v>0</c:v>
                </c:pt>
              </c:numCache>
            </c:numRef>
          </c:val>
          <c:extLst>
            <c:ext xmlns:c16="http://schemas.microsoft.com/office/drawing/2014/chart" uri="{C3380CC4-5D6E-409C-BE32-E72D297353CC}">
              <c16:uniqueId val="{00000009-2B4C-4042-92DC-9653D657D20C}"/>
            </c:ext>
          </c:extLst>
        </c:ser>
        <c:dLbls>
          <c:showLegendKey val="0"/>
          <c:showVal val="1"/>
          <c:showCatName val="0"/>
          <c:showSerName val="0"/>
          <c:showPercent val="0"/>
          <c:showBubbleSize val="0"/>
        </c:dLbls>
        <c:gapWidth val="37"/>
        <c:axId val="138394288"/>
        <c:axId val="138394848"/>
      </c:barChart>
      <c:catAx>
        <c:axId val="138394288"/>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8394848"/>
        <c:crosses val="autoZero"/>
        <c:auto val="1"/>
        <c:lblAlgn val="ctr"/>
        <c:lblOffset val="100"/>
        <c:noMultiLvlLbl val="0"/>
      </c:catAx>
      <c:valAx>
        <c:axId val="138394848"/>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8394288"/>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ChartData</c:v>
          </c:tx>
          <c:invertIfNegative val="0"/>
          <c:dPt>
            <c:idx val="0"/>
            <c:invertIfNegative val="0"/>
            <c:bubble3D val="0"/>
            <c:spPr>
              <a:solidFill>
                <a:srgbClr val="339966"/>
              </a:solidFill>
            </c:spPr>
            <c:extLst>
              <c:ext xmlns:c16="http://schemas.microsoft.com/office/drawing/2014/chart" uri="{C3380CC4-5D6E-409C-BE32-E72D297353CC}">
                <c16:uniqueId val="{00000001-9909-42AB-B1E4-FECA9F9B09B9}"/>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9909-42AB-B1E4-FECA9F9B09B9}"/>
              </c:ext>
            </c:extLst>
          </c:dPt>
          <c:dLbls>
            <c:spPr>
              <a:noFill/>
              <a:ln>
                <a:noFill/>
              </a:ln>
              <a:effectLst/>
            </c:spPr>
            <c:txPr>
              <a:bodyPr/>
              <a:lstStyle/>
              <a:p>
                <a:pPr>
                  <a:defRPr>
                    <a:latin typeface="+mn-lt"/>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Financial Aid/Income</c:v>
              </c:pt>
              <c:pt idx="1">
                <c:v>Expenses</c:v>
              </c:pt>
            </c:strLit>
          </c:cat>
          <c:val>
            <c:numRef>
              <c:f>'Spring Semester'!$E$9:$F$9</c:f>
              <c:numCache>
                <c:formatCode>"$"#,##0</c:formatCode>
                <c:ptCount val="2"/>
                <c:pt idx="0">
                  <c:v>0</c:v>
                </c:pt>
                <c:pt idx="1">
                  <c:v>0</c:v>
                </c:pt>
              </c:numCache>
            </c:numRef>
          </c:val>
          <c:extLst>
            <c:ext xmlns:c16="http://schemas.microsoft.com/office/drawing/2014/chart" uri="{C3380CC4-5D6E-409C-BE32-E72D297353CC}">
              <c16:uniqueId val="{00000004-9909-42AB-B1E4-FECA9F9B09B9}"/>
            </c:ext>
          </c:extLst>
        </c:ser>
        <c:dLbls>
          <c:dLblPos val="outEnd"/>
          <c:showLegendKey val="0"/>
          <c:showVal val="1"/>
          <c:showCatName val="0"/>
          <c:showSerName val="0"/>
          <c:showPercent val="0"/>
          <c:showBubbleSize val="0"/>
        </c:dLbls>
        <c:gapWidth val="37"/>
        <c:axId val="139633584"/>
        <c:axId val="139634144"/>
      </c:barChart>
      <c:catAx>
        <c:axId val="139633584"/>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9634144"/>
        <c:crosses val="autoZero"/>
        <c:auto val="1"/>
        <c:lblAlgn val="ctr"/>
        <c:lblOffset val="100"/>
        <c:noMultiLvlLbl val="0"/>
      </c:catAx>
      <c:valAx>
        <c:axId val="13963414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9633584"/>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BDAC-479D-A83E-0592D44FD33B}"/>
              </c:ext>
            </c:extLst>
          </c:dPt>
          <c:dPt>
            <c:idx val="1"/>
            <c:invertIfNegative val="0"/>
            <c:bubble3D val="0"/>
            <c:spPr>
              <a:solidFill>
                <a:srgbClr val="339966"/>
              </a:solidFill>
            </c:spPr>
            <c:extLst>
              <c:ext xmlns:c16="http://schemas.microsoft.com/office/drawing/2014/chart" uri="{C3380CC4-5D6E-409C-BE32-E72D297353CC}">
                <c16:uniqueId val="{00000003-BDAC-479D-A83E-0592D44FD33B}"/>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(February!$F$9,February!$H$9)</c:f>
              <c:numCache>
                <c:formatCode>"$"#,##0</c:formatCode>
                <c:ptCount val="2"/>
                <c:pt idx="0">
                  <c:v>0</c:v>
                </c:pt>
                <c:pt idx="1">
                  <c:v>0</c:v>
                </c:pt>
              </c:numCache>
            </c:numRef>
          </c:val>
          <c:extLst>
            <c:ext xmlns:c16="http://schemas.microsoft.com/office/drawing/2014/chart" uri="{C3380CC4-5D6E-409C-BE32-E72D297353CC}">
              <c16:uniqueId val="{00000004-BDAC-479D-A83E-0592D44FD33B}"/>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BDAC-479D-A83E-0592D44FD33B}"/>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BDAC-479D-A83E-0592D44FD33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(February!$G$9,February!$I$9)</c:f>
              <c:numCache>
                <c:formatCode>"$"#,##0</c:formatCode>
                <c:ptCount val="2"/>
                <c:pt idx="0">
                  <c:v>0</c:v>
                </c:pt>
                <c:pt idx="1">
                  <c:v>0</c:v>
                </c:pt>
              </c:numCache>
            </c:numRef>
          </c:val>
          <c:extLst>
            <c:ext xmlns:c16="http://schemas.microsoft.com/office/drawing/2014/chart" uri="{C3380CC4-5D6E-409C-BE32-E72D297353CC}">
              <c16:uniqueId val="{00000009-BDAC-479D-A83E-0592D44FD33B}"/>
            </c:ext>
          </c:extLst>
        </c:ser>
        <c:dLbls>
          <c:showLegendKey val="0"/>
          <c:showVal val="1"/>
          <c:showCatName val="0"/>
          <c:showSerName val="0"/>
          <c:showPercent val="0"/>
          <c:showBubbleSize val="0"/>
        </c:dLbls>
        <c:gapWidth val="37"/>
        <c:axId val="139636944"/>
        <c:axId val="139637504"/>
      </c:barChart>
      <c:catAx>
        <c:axId val="139636944"/>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9637504"/>
        <c:crosses val="autoZero"/>
        <c:auto val="1"/>
        <c:lblAlgn val="ctr"/>
        <c:lblOffset val="100"/>
        <c:noMultiLvlLbl val="0"/>
      </c:catAx>
      <c:valAx>
        <c:axId val="139637504"/>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9636944"/>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965049907795"/>
          <c:y val="4.137283170230989E-2"/>
          <c:w val="0.86398540331157492"/>
          <c:h val="0.87194501470704955"/>
        </c:manualLayout>
      </c:layout>
      <c:barChart>
        <c:barDir val="col"/>
        <c:grouping val="clustered"/>
        <c:varyColors val="0"/>
        <c:ser>
          <c:idx val="0"/>
          <c:order val="0"/>
          <c:tx>
            <c:v>Projected</c:v>
          </c:tx>
          <c:invertIfNegative val="0"/>
          <c:dPt>
            <c:idx val="0"/>
            <c:invertIfNegative val="0"/>
            <c:bubble3D val="0"/>
            <c:spPr>
              <a:solidFill>
                <a:srgbClr val="339966"/>
              </a:solidFill>
            </c:spPr>
            <c:extLst>
              <c:ext xmlns:c16="http://schemas.microsoft.com/office/drawing/2014/chart" uri="{C3380CC4-5D6E-409C-BE32-E72D297353CC}">
                <c16:uniqueId val="{00000001-7E74-443A-A785-9A065C803F8A}"/>
              </c:ext>
            </c:extLst>
          </c:dPt>
          <c:dPt>
            <c:idx val="1"/>
            <c:invertIfNegative val="0"/>
            <c:bubble3D val="0"/>
            <c:spPr>
              <a:solidFill>
                <a:srgbClr val="339966"/>
              </a:solidFill>
            </c:spPr>
            <c:extLst>
              <c:ext xmlns:c16="http://schemas.microsoft.com/office/drawing/2014/chart" uri="{C3380CC4-5D6E-409C-BE32-E72D297353CC}">
                <c16:uniqueId val="{00000003-7E74-443A-A785-9A065C803F8A}"/>
              </c:ext>
            </c:extLst>
          </c:dPt>
          <c:dLbls>
            <c:spPr>
              <a:noFill/>
              <a:ln>
                <a:noFill/>
              </a:ln>
              <a:effectLst/>
            </c:spPr>
            <c:txPr>
              <a:bodyPr/>
              <a:lstStyle/>
              <a:p>
                <a:pPr>
                  <a:defRPr>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(March!$F$9,March!$H$9)</c:f>
              <c:numCache>
                <c:formatCode>"$"#,##0</c:formatCode>
                <c:ptCount val="2"/>
                <c:pt idx="0">
                  <c:v>0</c:v>
                </c:pt>
                <c:pt idx="1">
                  <c:v>0</c:v>
                </c:pt>
              </c:numCache>
            </c:numRef>
          </c:val>
          <c:extLst>
            <c:ext xmlns:c16="http://schemas.microsoft.com/office/drawing/2014/chart" uri="{C3380CC4-5D6E-409C-BE32-E72D297353CC}">
              <c16:uniqueId val="{00000004-7E74-443A-A785-9A065C803F8A}"/>
            </c:ext>
          </c:extLst>
        </c:ser>
        <c:ser>
          <c:idx val="1"/>
          <c:order val="1"/>
          <c:tx>
            <c:v>Actual</c:v>
          </c:tx>
          <c:spPr>
            <a:solidFill>
              <a:srgbClr val="FFC653"/>
            </a:solidFill>
          </c:spPr>
          <c:invertIfNegative val="0"/>
          <c:dPt>
            <c:idx val="0"/>
            <c:invertIfNegative val="0"/>
            <c:bubble3D val="0"/>
            <c:spPr>
              <a:solidFill>
                <a:schemeClr val="accent1">
                  <a:lumMod val="40000"/>
                  <a:lumOff val="60000"/>
                </a:schemeClr>
              </a:solidFill>
            </c:spPr>
            <c:extLst>
              <c:ext xmlns:c16="http://schemas.microsoft.com/office/drawing/2014/chart" uri="{C3380CC4-5D6E-409C-BE32-E72D297353CC}">
                <c16:uniqueId val="{00000006-7E74-443A-A785-9A065C803F8A}"/>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8-7E74-443A-A785-9A065C803F8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Projected</c:v>
              </c:pt>
              <c:pt idx="1">
                <c:v> Actual</c:v>
              </c:pt>
            </c:strLit>
          </c:cat>
          <c:val>
            <c:numRef>
              <c:f>(March!$G$9,March!$I$9)</c:f>
              <c:numCache>
                <c:formatCode>"$"#,##0</c:formatCode>
                <c:ptCount val="2"/>
                <c:pt idx="0">
                  <c:v>0</c:v>
                </c:pt>
                <c:pt idx="1">
                  <c:v>0</c:v>
                </c:pt>
              </c:numCache>
            </c:numRef>
          </c:val>
          <c:extLst>
            <c:ext xmlns:c16="http://schemas.microsoft.com/office/drawing/2014/chart" uri="{C3380CC4-5D6E-409C-BE32-E72D297353CC}">
              <c16:uniqueId val="{00000009-7E74-443A-A785-9A065C803F8A}"/>
            </c:ext>
          </c:extLst>
        </c:ser>
        <c:dLbls>
          <c:showLegendKey val="0"/>
          <c:showVal val="1"/>
          <c:showCatName val="0"/>
          <c:showSerName val="0"/>
          <c:showPercent val="0"/>
          <c:showBubbleSize val="0"/>
        </c:dLbls>
        <c:gapWidth val="37"/>
        <c:axId val="139457056"/>
        <c:axId val="139457616"/>
      </c:barChart>
      <c:catAx>
        <c:axId val="139457056"/>
        <c:scaling>
          <c:orientation val="minMax"/>
        </c:scaling>
        <c:delete val="0"/>
        <c:axPos val="b"/>
        <c:numFmt formatCode="General" sourceLinked="0"/>
        <c:majorTickMark val="out"/>
        <c:minorTickMark val="none"/>
        <c:tickLblPos val="nextTo"/>
        <c:spPr>
          <a:ln>
            <a:solidFill>
              <a:schemeClr val="tx2">
                <a:lumMod val="60000"/>
                <a:lumOff val="40000"/>
              </a:schemeClr>
            </a:solidFill>
          </a:ln>
        </c:spPr>
        <c:txPr>
          <a:bodyPr/>
          <a:lstStyle/>
          <a:p>
            <a:pPr>
              <a:defRPr sz="900">
                <a:latin typeface="+mn-lt"/>
              </a:defRPr>
            </a:pPr>
            <a:endParaRPr lang="en-US"/>
          </a:p>
        </c:txPr>
        <c:crossAx val="139457616"/>
        <c:crosses val="autoZero"/>
        <c:auto val="1"/>
        <c:lblAlgn val="ctr"/>
        <c:lblOffset val="100"/>
        <c:noMultiLvlLbl val="0"/>
      </c:catAx>
      <c:valAx>
        <c:axId val="139457616"/>
        <c:scaling>
          <c:orientation val="minMax"/>
          <c:min val="0"/>
        </c:scaling>
        <c:delete val="0"/>
        <c:axPos val="l"/>
        <c:numFmt formatCode="&quot;$&quot;#,##0" sourceLinked="0"/>
        <c:majorTickMark val="out"/>
        <c:minorTickMark val="none"/>
        <c:tickLblPos val="nextTo"/>
        <c:spPr>
          <a:ln>
            <a:solidFill>
              <a:schemeClr val="tx2">
                <a:lumMod val="60000"/>
                <a:lumOff val="40000"/>
              </a:schemeClr>
            </a:solidFill>
          </a:ln>
        </c:spPr>
        <c:txPr>
          <a:bodyPr/>
          <a:lstStyle/>
          <a:p>
            <a:pPr>
              <a:defRPr sz="900"/>
            </a:pPr>
            <a:endParaRPr lang="en-US"/>
          </a:p>
        </c:txPr>
        <c:crossAx val="139457056"/>
        <c:crosses val="autoZero"/>
        <c:crossBetween val="between"/>
        <c:minorUnit val="500"/>
      </c:valAx>
      <c:spPr>
        <a:noFill/>
      </c:spPr>
    </c:plotArea>
    <c:plotVisOnly val="1"/>
    <c:dispBlanksAs val="gap"/>
    <c:showDLblsOverMax val="0"/>
  </c:chart>
  <c:spPr>
    <a:noFill/>
    <a:ln>
      <a:noFill/>
    </a:ln>
  </c:spPr>
  <c:txPr>
    <a:bodyPr/>
    <a:lstStyle/>
    <a:p>
      <a:pPr>
        <a:defRPr>
          <a:solidFill>
            <a:schemeClr val="tx2"/>
          </a:solidFill>
          <a:latin typeface="+mj-lt"/>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15</xdr:col>
      <xdr:colOff>548595</xdr:colOff>
      <xdr:row>5</xdr:row>
      <xdr:rowOff>169502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8300" y="904875"/>
          <a:ext cx="2377395" cy="22364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581025</xdr:colOff>
      <xdr:row>3</xdr:row>
      <xdr:rowOff>76200</xdr:rowOff>
    </xdr:from>
    <xdr:to>
      <xdr:col>15</xdr:col>
      <xdr:colOff>520020</xdr:colOff>
      <xdr:row>11</xdr:row>
      <xdr:rowOff>179027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0500" y="1123950"/>
          <a:ext cx="2377395" cy="223642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590550</xdr:colOff>
      <xdr:row>3</xdr:row>
      <xdr:rowOff>133350</xdr:rowOff>
    </xdr:from>
    <xdr:to>
      <xdr:col>15</xdr:col>
      <xdr:colOff>529545</xdr:colOff>
      <xdr:row>11</xdr:row>
      <xdr:rowOff>236177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30025" y="1181100"/>
          <a:ext cx="2377395" cy="223642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590550</xdr:colOff>
      <xdr:row>3</xdr:row>
      <xdr:rowOff>76200</xdr:rowOff>
    </xdr:from>
    <xdr:to>
      <xdr:col>15</xdr:col>
      <xdr:colOff>529545</xdr:colOff>
      <xdr:row>11</xdr:row>
      <xdr:rowOff>179027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30025" y="1123950"/>
          <a:ext cx="2377395" cy="223642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333375</xdr:colOff>
      <xdr:row>2</xdr:row>
      <xdr:rowOff>9525</xdr:rowOff>
    </xdr:from>
    <xdr:to>
      <xdr:col>15</xdr:col>
      <xdr:colOff>272370</xdr:colOff>
      <xdr:row>10</xdr:row>
      <xdr:rowOff>112352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72850" y="790575"/>
          <a:ext cx="2377395" cy="223642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57150</xdr:colOff>
      <xdr:row>10</xdr:row>
      <xdr:rowOff>166688</xdr:rowOff>
    </xdr:from>
    <xdr:to>
      <xdr:col>8</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161925</xdr:colOff>
      <xdr:row>2</xdr:row>
      <xdr:rowOff>76200</xdr:rowOff>
    </xdr:from>
    <xdr:to>
      <xdr:col>15</xdr:col>
      <xdr:colOff>100920</xdr:colOff>
      <xdr:row>10</xdr:row>
      <xdr:rowOff>179027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7925" y="857250"/>
          <a:ext cx="2377395" cy="223642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333375</xdr:colOff>
      <xdr:row>2</xdr:row>
      <xdr:rowOff>142875</xdr:rowOff>
    </xdr:from>
    <xdr:to>
      <xdr:col>15</xdr:col>
      <xdr:colOff>272370</xdr:colOff>
      <xdr:row>10</xdr:row>
      <xdr:rowOff>245702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72850" y="923925"/>
          <a:ext cx="2377395" cy="223642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495300</xdr:colOff>
      <xdr:row>2</xdr:row>
      <xdr:rowOff>219075</xdr:rowOff>
    </xdr:from>
    <xdr:to>
      <xdr:col>15</xdr:col>
      <xdr:colOff>434295</xdr:colOff>
      <xdr:row>11</xdr:row>
      <xdr:rowOff>55202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4775" y="1000125"/>
          <a:ext cx="2377395" cy="223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xdr:colOff>
      <xdr:row>10</xdr:row>
      <xdr:rowOff>166688</xdr:rowOff>
    </xdr:from>
    <xdr:to>
      <xdr:col>8</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133350</xdr:colOff>
      <xdr:row>2</xdr:row>
      <xdr:rowOff>238125</xdr:rowOff>
    </xdr:from>
    <xdr:to>
      <xdr:col>16</xdr:col>
      <xdr:colOff>72345</xdr:colOff>
      <xdr:row>11</xdr:row>
      <xdr:rowOff>74252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8950" y="1019175"/>
          <a:ext cx="2377395" cy="2236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5</xdr:row>
      <xdr:rowOff>0</xdr:rowOff>
    </xdr:from>
    <xdr:to>
      <xdr:col>16</xdr:col>
      <xdr:colOff>548595</xdr:colOff>
      <xdr:row>13</xdr:row>
      <xdr:rowOff>102827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58675" y="1581150"/>
          <a:ext cx="2377395" cy="22364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219075</xdr:colOff>
      <xdr:row>1</xdr:row>
      <xdr:rowOff>180975</xdr:rowOff>
    </xdr:from>
    <xdr:to>
      <xdr:col>16</xdr:col>
      <xdr:colOff>158070</xdr:colOff>
      <xdr:row>10</xdr:row>
      <xdr:rowOff>17102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68150" y="695325"/>
          <a:ext cx="2377395" cy="22364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333375</xdr:colOff>
      <xdr:row>3</xdr:row>
      <xdr:rowOff>114300</xdr:rowOff>
    </xdr:from>
    <xdr:to>
      <xdr:col>15</xdr:col>
      <xdr:colOff>272370</xdr:colOff>
      <xdr:row>11</xdr:row>
      <xdr:rowOff>217127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72850" y="1162050"/>
          <a:ext cx="2377395" cy="22364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514350</xdr:colOff>
      <xdr:row>2</xdr:row>
      <xdr:rowOff>142875</xdr:rowOff>
    </xdr:from>
    <xdr:to>
      <xdr:col>15</xdr:col>
      <xdr:colOff>453345</xdr:colOff>
      <xdr:row>10</xdr:row>
      <xdr:rowOff>245702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53825" y="923925"/>
          <a:ext cx="2377395" cy="22364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533400</xdr:colOff>
      <xdr:row>2</xdr:row>
      <xdr:rowOff>257175</xdr:rowOff>
    </xdr:from>
    <xdr:to>
      <xdr:col>15</xdr:col>
      <xdr:colOff>472395</xdr:colOff>
      <xdr:row>11</xdr:row>
      <xdr:rowOff>93302</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72875" y="1038225"/>
          <a:ext cx="2377395" cy="22364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xdr:colOff>
      <xdr:row>10</xdr:row>
      <xdr:rowOff>166688</xdr:rowOff>
    </xdr:from>
    <xdr:to>
      <xdr:col>8</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161925</xdr:colOff>
      <xdr:row>3</xdr:row>
      <xdr:rowOff>114300</xdr:rowOff>
    </xdr:from>
    <xdr:to>
      <xdr:col>15</xdr:col>
      <xdr:colOff>100920</xdr:colOff>
      <xdr:row>11</xdr:row>
      <xdr:rowOff>217127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7925" y="1162050"/>
          <a:ext cx="2377395" cy="22364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57150</xdr:colOff>
      <xdr:row>10</xdr:row>
      <xdr:rowOff>166688</xdr:rowOff>
    </xdr:from>
    <xdr:to>
      <xdr:col>9</xdr:col>
      <xdr:colOff>76200</xdr:colOff>
      <xdr:row>23</xdr:row>
      <xdr:rowOff>76200</xdr:rowOff>
    </xdr:to>
    <xdr:graphicFrame macro="">
      <xdr:nvGraphicFramePr>
        <xdr:cNvPr id="2" name="IncomeAndExpenses" descr="Column chart comparing Total Monthly Income to Total Montly Expenses." title="Income and Expens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428625</xdr:colOff>
      <xdr:row>3</xdr:row>
      <xdr:rowOff>152400</xdr:rowOff>
    </xdr:from>
    <xdr:to>
      <xdr:col>15</xdr:col>
      <xdr:colOff>367620</xdr:colOff>
      <xdr:row>11</xdr:row>
      <xdr:rowOff>255227</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200150"/>
          <a:ext cx="2377395" cy="2236427"/>
        </a:xfrm>
        <a:prstGeom prst="rect">
          <a:avLst/>
        </a:prstGeom>
      </xdr:spPr>
    </xdr:pic>
    <xdr:clientData/>
  </xdr:twoCellAnchor>
</xdr:wsDr>
</file>

<file path=xl/tables/table1.xml><?xml version="1.0" encoding="utf-8"?>
<table xmlns="http://schemas.openxmlformats.org/spreadsheetml/2006/main" id="3" name="tblIncome4" displayName="tblIncome4" ref="B4:C9" headerRowDxfId="227" dataDxfId="226" totalsRowDxfId="225" headerRowCellStyle="Heading 2">
  <autoFilter ref="B4:C9"/>
  <tableColumns count="2">
    <tableColumn id="1" name="Item" totalsRowLabel="Total" dataDxfId="224"/>
    <tableColumn id="2" name="Amount" totalsRowFunction="sum" dataDxfId="223" totalsRowDxfId="222"/>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10.xml><?xml version="1.0" encoding="utf-8"?>
<table xmlns="http://schemas.openxmlformats.org/spreadsheetml/2006/main" id="12" name="tblExpenses5791113" displayName="tblExpenses5791113" ref="B10:D30" headerRowDxfId="159" dataDxfId="158" totalsRowDxfId="157" headerRowCellStyle="Heading 2">
  <autoFilter ref="B10:D30"/>
  <tableColumns count="3">
    <tableColumn id="1" name="Item" totalsRowLabel="Total" dataDxfId="156"/>
    <tableColumn id="2" name="Projected" totalsRowFunction="sum" dataDxfId="155" totalsRowDxfId="154"/>
    <tableColumn id="3" name="Actual" dataDxfId="153" totalsRowDxfId="152"/>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11.xml><?xml version="1.0" encoding="utf-8"?>
<table xmlns="http://schemas.openxmlformats.org/spreadsheetml/2006/main" id="13" name="tblIncome468101214" displayName="tblIncome468101214" ref="B4:D7" headerRowDxfId="151" dataDxfId="150" totalsRowDxfId="149" headerRowCellStyle="Heading 2">
  <autoFilter ref="B4:D7"/>
  <tableColumns count="3">
    <tableColumn id="1" name="Item" totalsRowLabel="Total" dataDxfId="148"/>
    <tableColumn id="2" name="Projected" totalsRowFunction="sum" dataDxfId="147" totalsRowDxfId="146"/>
    <tableColumn id="3" name="Actual" dataDxfId="145" totalsRowDxfId="144"/>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12.xml><?xml version="1.0" encoding="utf-8"?>
<table xmlns="http://schemas.openxmlformats.org/spreadsheetml/2006/main" id="14" name="tblExpenses579111315" displayName="tblExpenses579111315" ref="B10:D30" headerRowDxfId="143" dataDxfId="142" totalsRowDxfId="141" headerRowCellStyle="Heading 2">
  <autoFilter ref="B10:D30"/>
  <tableColumns count="3">
    <tableColumn id="1" name="Item" totalsRowLabel="Total" dataDxfId="140"/>
    <tableColumn id="2" name="Projected" totalsRowFunction="sum" dataDxfId="139" totalsRowDxfId="138"/>
    <tableColumn id="3" name="Actual" dataDxfId="137" totalsRowDxfId="136"/>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13.xml><?xml version="1.0" encoding="utf-8"?>
<table xmlns="http://schemas.openxmlformats.org/spreadsheetml/2006/main" id="1" name="tblIncome42" displayName="tblIncome42" ref="B4:C9" headerRowDxfId="135" dataDxfId="134" totalsRowDxfId="133" headerRowCellStyle="Heading 2">
  <autoFilter ref="B4:C9"/>
  <tableColumns count="2">
    <tableColumn id="1" name="Item" totalsRowLabel="Total" dataDxfId="132"/>
    <tableColumn id="2" name="Amount" totalsRowFunction="sum" dataDxfId="131" totalsRowDxfId="130"/>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14.xml><?xml version="1.0" encoding="utf-8"?>
<table xmlns="http://schemas.openxmlformats.org/spreadsheetml/2006/main" id="2" name="tblExpenses53" displayName="tblExpenses53" ref="B12:C19" headerRowDxfId="129" dataDxfId="128" totalsRowDxfId="127" headerRowCellStyle="Heading 2">
  <autoFilter ref="B12:C19"/>
  <tableColumns count="2">
    <tableColumn id="1" name="Item" totalsRowLabel="Total" dataDxfId="126"/>
    <tableColumn id="2" name="Amount" totalsRowFunction="sum" dataDxfId="125" totalsRowDxfId="124"/>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15.xml><?xml version="1.0" encoding="utf-8"?>
<table xmlns="http://schemas.openxmlformats.org/spreadsheetml/2006/main" id="15" name="tblIncome4616" displayName="tblIncome4616" ref="B4:D7" headerRowDxfId="123" dataDxfId="122" totalsRowDxfId="121" headerRowCellStyle="Heading 2">
  <autoFilter ref="B4:D7"/>
  <tableColumns count="3">
    <tableColumn id="1" name="Item" totalsRowLabel="Total" dataDxfId="120"/>
    <tableColumn id="2" name="Projected" totalsRowFunction="sum" dataDxfId="119" totalsRowDxfId="118"/>
    <tableColumn id="3" name="Actual" dataDxfId="117" totalsRowDxfId="116"/>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16.xml><?xml version="1.0" encoding="utf-8"?>
<table xmlns="http://schemas.openxmlformats.org/spreadsheetml/2006/main" id="16" name="tblExpenses5717" displayName="tblExpenses5717" ref="B10:D30" headerRowDxfId="115" dataDxfId="114" totalsRowDxfId="113" headerRowCellStyle="Heading 2">
  <autoFilter ref="B10:D30"/>
  <tableColumns count="3">
    <tableColumn id="1" name="Item" totalsRowLabel="Total" dataDxfId="112"/>
    <tableColumn id="2" name="Projected" totalsRowFunction="sum" dataDxfId="111" totalsRowDxfId="110"/>
    <tableColumn id="3" name="Actual" dataDxfId="109" totalsRowDxfId="108"/>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17.xml><?xml version="1.0" encoding="utf-8"?>
<table xmlns="http://schemas.openxmlformats.org/spreadsheetml/2006/main" id="17" name="tblIncome461618" displayName="tblIncome461618" ref="B4:D7" headerRowDxfId="107" dataDxfId="106" totalsRowDxfId="105" headerRowCellStyle="Heading 2">
  <autoFilter ref="B4:D7"/>
  <tableColumns count="3">
    <tableColumn id="1" name="Item" totalsRowLabel="Total" dataDxfId="104"/>
    <tableColumn id="2" name="Projected" totalsRowFunction="sum" dataDxfId="103" totalsRowDxfId="102"/>
    <tableColumn id="3" name="Actual" dataDxfId="101" totalsRowDxfId="100"/>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18.xml><?xml version="1.0" encoding="utf-8"?>
<table xmlns="http://schemas.openxmlformats.org/spreadsheetml/2006/main" id="18" name="tblExpenses571719" displayName="tblExpenses571719" ref="B10:D30" headerRowDxfId="99" dataDxfId="98" totalsRowDxfId="97" headerRowCellStyle="Heading 2">
  <autoFilter ref="B10:D30"/>
  <tableColumns count="3">
    <tableColumn id="1" name="Item" totalsRowLabel="Total" dataDxfId="96"/>
    <tableColumn id="2" name="Projected" totalsRowFunction="sum" dataDxfId="95" totalsRowDxfId="94"/>
    <tableColumn id="3" name="Actual" dataDxfId="93" totalsRowDxfId="92"/>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19.xml><?xml version="1.0" encoding="utf-8"?>
<table xmlns="http://schemas.openxmlformats.org/spreadsheetml/2006/main" id="19" name="tblIncome46161820" displayName="tblIncome46161820" ref="B4:D7" headerRowDxfId="91" dataDxfId="90" totalsRowDxfId="89" headerRowCellStyle="Heading 2">
  <autoFilter ref="B4:D7"/>
  <tableColumns count="3">
    <tableColumn id="1" name="Item" totalsRowLabel="Total" dataDxfId="88"/>
    <tableColumn id="2" name="Projected" totalsRowFunction="sum" dataDxfId="87" totalsRowDxfId="86"/>
    <tableColumn id="3" name="Actual" dataDxfId="85" totalsRowDxfId="84"/>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xml><?xml version="1.0" encoding="utf-8"?>
<table xmlns="http://schemas.openxmlformats.org/spreadsheetml/2006/main" id="4" name="tblExpenses5" displayName="tblExpenses5" ref="B12:C19" headerRowDxfId="221" dataDxfId="220" totalsRowDxfId="219" headerRowCellStyle="Heading 2">
  <autoFilter ref="B12:C19"/>
  <tableColumns count="2">
    <tableColumn id="1" name="Item" totalsRowLabel="Total" dataDxfId="218"/>
    <tableColumn id="2" name="Amount" totalsRowFunction="sum" dataDxfId="217" totalsRowDxfId="216"/>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20.xml><?xml version="1.0" encoding="utf-8"?>
<table xmlns="http://schemas.openxmlformats.org/spreadsheetml/2006/main" id="20" name="tblExpenses57171921" displayName="tblExpenses57171921" ref="B10:D30" headerRowDxfId="83" dataDxfId="82" totalsRowDxfId="81" headerRowCellStyle="Heading 2">
  <autoFilter ref="B10:D30"/>
  <tableColumns count="3">
    <tableColumn id="1" name="Item" totalsRowLabel="Total" dataDxfId="80"/>
    <tableColumn id="2" name="Projected" totalsRowFunction="sum" dataDxfId="79" totalsRowDxfId="78"/>
    <tableColumn id="3" name="Actual" dataDxfId="77" totalsRowDxfId="76"/>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21.xml><?xml version="1.0" encoding="utf-8"?>
<table xmlns="http://schemas.openxmlformats.org/spreadsheetml/2006/main" id="21" name="tblIncome4616182022" displayName="tblIncome4616182022" ref="B4:D7" headerRowDxfId="75" dataDxfId="74" totalsRowDxfId="73" headerRowCellStyle="Heading 2">
  <autoFilter ref="B4:D7"/>
  <tableColumns count="3">
    <tableColumn id="1" name="Item" totalsRowLabel="Total" dataDxfId="72"/>
    <tableColumn id="2" name="Projected" totalsRowFunction="sum" dataDxfId="71" totalsRowDxfId="70"/>
    <tableColumn id="3" name="Actual" dataDxfId="69" totalsRowDxfId="68"/>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2.xml><?xml version="1.0" encoding="utf-8"?>
<table xmlns="http://schemas.openxmlformats.org/spreadsheetml/2006/main" id="22" name="tblExpenses5717192123" displayName="tblExpenses5717192123" ref="B10:D30" headerRowDxfId="67" dataDxfId="66" totalsRowDxfId="65" headerRowCellStyle="Heading 2">
  <autoFilter ref="B10:D30"/>
  <tableColumns count="3">
    <tableColumn id="1" name="Item" totalsRowLabel="Total" dataDxfId="64"/>
    <tableColumn id="2" name="Projected" totalsRowFunction="sum" dataDxfId="63" totalsRowDxfId="62"/>
    <tableColumn id="3" name="Actual" dataDxfId="61" totalsRowDxfId="60"/>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23.xml><?xml version="1.0" encoding="utf-8"?>
<table xmlns="http://schemas.openxmlformats.org/spreadsheetml/2006/main" id="23" name="tblIncome461618202224" displayName="tblIncome461618202224" ref="B4:D7" headerRowDxfId="59" dataDxfId="58" totalsRowDxfId="57" headerRowCellStyle="Heading 2">
  <autoFilter ref="B4:D7"/>
  <tableColumns count="3">
    <tableColumn id="1" name="Item" totalsRowLabel="Total" dataDxfId="56"/>
    <tableColumn id="2" name="Projected" totalsRowFunction="sum" dataDxfId="55" totalsRowDxfId="54"/>
    <tableColumn id="3" name="Actual" dataDxfId="53" totalsRowDxfId="52"/>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4.xml><?xml version="1.0" encoding="utf-8"?>
<table xmlns="http://schemas.openxmlformats.org/spreadsheetml/2006/main" id="24" name="tblExpenses571719212325" displayName="tblExpenses571719212325" ref="B10:D30" headerRowDxfId="51" dataDxfId="50" totalsRowDxfId="49" headerRowCellStyle="Heading 2">
  <autoFilter ref="B10:D30"/>
  <tableColumns count="3">
    <tableColumn id="1" name="Item" totalsRowLabel="Total" dataDxfId="48"/>
    <tableColumn id="2" name="Projected" totalsRowFunction="sum" dataDxfId="47" totalsRowDxfId="46"/>
    <tableColumn id="3" name="Actual" dataDxfId="45" totalsRowDxfId="44"/>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25.xml><?xml version="1.0" encoding="utf-8"?>
<table xmlns="http://schemas.openxmlformats.org/spreadsheetml/2006/main" id="27" name="tblIncome4228" displayName="tblIncome4228" ref="B4:C9" headerRowDxfId="43" dataDxfId="42" totalsRowDxfId="41" headerRowCellStyle="Heading 2">
  <autoFilter ref="B4:C9"/>
  <tableColumns count="2">
    <tableColumn id="1" name="Item" totalsRowLabel="Total" dataDxfId="40"/>
    <tableColumn id="2" name="Amount" totalsRowFunction="sum" dataDxfId="39" totalsRowDxfId="38"/>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6.xml><?xml version="1.0" encoding="utf-8"?>
<table xmlns="http://schemas.openxmlformats.org/spreadsheetml/2006/main" id="28" name="tblExpenses5329" displayName="tblExpenses5329" ref="B12:C19" headerRowDxfId="37" dataDxfId="36" totalsRowDxfId="35" headerRowCellStyle="Heading 2">
  <autoFilter ref="B12:C19"/>
  <tableColumns count="2">
    <tableColumn id="1" name="Item" totalsRowLabel="Total" dataDxfId="34"/>
    <tableColumn id="2" name="Amount" totalsRowFunction="sum" dataDxfId="33" totalsRowDxfId="32"/>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27.xml><?xml version="1.0" encoding="utf-8"?>
<table xmlns="http://schemas.openxmlformats.org/spreadsheetml/2006/main" id="25" name="tblIncome46161820222426" displayName="tblIncome46161820222426" ref="B4:D7" headerRowDxfId="31" dataDxfId="30" totalsRowDxfId="29" headerRowCellStyle="Heading 2">
  <autoFilter ref="B4:D7"/>
  <tableColumns count="3">
    <tableColumn id="1" name="Item" totalsRowLabel="Total" dataDxfId="28"/>
    <tableColumn id="2" name="Projected" totalsRowFunction="sum" dataDxfId="27" totalsRowDxfId="26"/>
    <tableColumn id="3" name="Actual" dataDxfId="25" totalsRowDxfId="24"/>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8.xml><?xml version="1.0" encoding="utf-8"?>
<table xmlns="http://schemas.openxmlformats.org/spreadsheetml/2006/main" id="26" name="tblExpenses57171921232527" displayName="tblExpenses57171921232527" ref="B10:D30" headerRowDxfId="23" dataDxfId="22" totalsRowDxfId="21" headerRowCellStyle="Heading 2">
  <autoFilter ref="B10:D30"/>
  <tableColumns count="3">
    <tableColumn id="1" name="Item" totalsRowLabel="Total" dataDxfId="20"/>
    <tableColumn id="2" name="Projected" totalsRowFunction="sum" dataDxfId="19" totalsRowDxfId="18"/>
    <tableColumn id="3" name="Actual" dataDxfId="17" totalsRowDxfId="16"/>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29.xml><?xml version="1.0" encoding="utf-8"?>
<table xmlns="http://schemas.openxmlformats.org/spreadsheetml/2006/main" id="29" name="tblIncome4616182022242630" displayName="tblIncome4616182022242630" ref="B4:D7" headerRowDxfId="15" dataDxfId="14" totalsRowDxfId="13" headerRowCellStyle="Heading 2">
  <autoFilter ref="B4:D7"/>
  <tableColumns count="3">
    <tableColumn id="1" name="Item" totalsRowLabel="Total" dataDxfId="12"/>
    <tableColumn id="2" name="Projected" totalsRowFunction="sum" dataDxfId="11" totalsRowDxfId="10"/>
    <tableColumn id="3" name="Actual" dataDxfId="9" totalsRowDxfId="8"/>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3.xml><?xml version="1.0" encoding="utf-8"?>
<table xmlns="http://schemas.openxmlformats.org/spreadsheetml/2006/main" id="5" name="tblIncome46" displayName="tblIncome46" ref="B4:D7" headerRowDxfId="215" dataDxfId="214" totalsRowDxfId="213" headerRowCellStyle="Heading 2">
  <autoFilter ref="B4:D7"/>
  <tableColumns count="3">
    <tableColumn id="1" name="Item" totalsRowLabel="Total" dataDxfId="212"/>
    <tableColumn id="2" name="Projected" totalsRowFunction="sum" dataDxfId="211" totalsRowDxfId="210"/>
    <tableColumn id="3" name="Actual" dataDxfId="209" totalsRowDxfId="208"/>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30.xml><?xml version="1.0" encoding="utf-8"?>
<table xmlns="http://schemas.openxmlformats.org/spreadsheetml/2006/main" id="30" name="tblExpenses5717192123252731" displayName="tblExpenses5717192123252731" ref="B10:D30" headerRowDxfId="7" dataDxfId="6" totalsRowDxfId="5" headerRowCellStyle="Heading 2">
  <autoFilter ref="B10:D30"/>
  <tableColumns count="3">
    <tableColumn id="1" name="Item" totalsRowLabel="Total" dataDxfId="4"/>
    <tableColumn id="2" name="Projected" totalsRowFunction="sum" dataDxfId="3" totalsRowDxfId="2"/>
    <tableColumn id="3" name="Actual" dataDxfId="1" totalsRowDxfId="0"/>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4.xml><?xml version="1.0" encoding="utf-8"?>
<table xmlns="http://schemas.openxmlformats.org/spreadsheetml/2006/main" id="6" name="tblExpenses57" displayName="tblExpenses57" ref="B10:D30" headerRowDxfId="207" dataDxfId="206" totalsRowDxfId="205" headerRowCellStyle="Heading 2">
  <autoFilter ref="B10:D30"/>
  <tableColumns count="3">
    <tableColumn id="1" name="Item" totalsRowLabel="Total" dataDxfId="204"/>
    <tableColumn id="2" name="Projected" totalsRowFunction="sum" dataDxfId="203" totalsRowDxfId="202"/>
    <tableColumn id="3" name="Actual" dataDxfId="201" totalsRowDxfId="200"/>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5.xml><?xml version="1.0" encoding="utf-8"?>
<table xmlns="http://schemas.openxmlformats.org/spreadsheetml/2006/main" id="7" name="tblIncome468" displayName="tblIncome468" ref="B4:D7" headerRowDxfId="199" dataDxfId="198" totalsRowDxfId="197" headerRowCellStyle="Heading 2">
  <autoFilter ref="B4:D7"/>
  <tableColumns count="3">
    <tableColumn id="1" name="Item" totalsRowLabel="Total" dataDxfId="196"/>
    <tableColumn id="2" name="Projected" totalsRowFunction="sum" dataDxfId="195" totalsRowDxfId="194"/>
    <tableColumn id="3" name="Actual" dataDxfId="193" totalsRowDxfId="192"/>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6.xml><?xml version="1.0" encoding="utf-8"?>
<table xmlns="http://schemas.openxmlformats.org/spreadsheetml/2006/main" id="8" name="tblExpenses579" displayName="tblExpenses579" ref="B10:D30" headerRowDxfId="191" dataDxfId="190" totalsRowDxfId="189" headerRowCellStyle="Heading 2">
  <autoFilter ref="B10:D30"/>
  <tableColumns count="3">
    <tableColumn id="1" name="Item" totalsRowLabel="Total" dataDxfId="188"/>
    <tableColumn id="2" name="Projected" totalsRowFunction="sum" dataDxfId="187" totalsRowDxfId="186"/>
    <tableColumn id="3" name="Actual" dataDxfId="185" totalsRowDxfId="184"/>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7.xml><?xml version="1.0" encoding="utf-8"?>
<table xmlns="http://schemas.openxmlformats.org/spreadsheetml/2006/main" id="9" name="tblIncome46810" displayName="tblIncome46810" ref="B4:D7" headerRowDxfId="183" dataDxfId="182" totalsRowDxfId="181" headerRowCellStyle="Heading 2">
  <autoFilter ref="B4:D7"/>
  <tableColumns count="3">
    <tableColumn id="1" name="Item" totalsRowLabel="Total" dataDxfId="180"/>
    <tableColumn id="2" name="Projected" totalsRowFunction="sum" dataDxfId="179" totalsRowDxfId="178"/>
    <tableColumn id="3" name="Actual" dataDxfId="177" totalsRowDxfId="176"/>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8.xml><?xml version="1.0" encoding="utf-8"?>
<table xmlns="http://schemas.openxmlformats.org/spreadsheetml/2006/main" id="10" name="tblExpenses57911" displayName="tblExpenses57911" ref="B10:D30" headerRowDxfId="175" dataDxfId="174" totalsRowDxfId="173" headerRowCellStyle="Heading 2">
  <autoFilter ref="B10:D30"/>
  <tableColumns count="3">
    <tableColumn id="1" name="Item" totalsRowLabel="Total" dataDxfId="172"/>
    <tableColumn id="2" name="Projected" totalsRowFunction="sum" dataDxfId="171" totalsRowDxfId="170"/>
    <tableColumn id="3" name="Actual" dataDxfId="169" totalsRowDxfId="168"/>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ables/table9.xml><?xml version="1.0" encoding="utf-8"?>
<table xmlns="http://schemas.openxmlformats.org/spreadsheetml/2006/main" id="11" name="tblIncome4681012" displayName="tblIncome4681012" ref="B4:D7" headerRowDxfId="167" dataDxfId="166" totalsRowDxfId="165" headerRowCellStyle="Heading 2">
  <autoFilter ref="B4:D7"/>
  <tableColumns count="3">
    <tableColumn id="1" name="Item" totalsRowLabel="Total" dataDxfId="164"/>
    <tableColumn id="2" name="Projected" totalsRowFunction="sum" dataDxfId="163" totalsRowDxfId="162"/>
    <tableColumn id="3" name="Actual" dataDxfId="161" totalsRowDxfId="160"/>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etro">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Simple Budget">
      <a:majorFont>
        <a:latin typeface="Georgia"/>
        <a:ea typeface=""/>
        <a:cs typeface=""/>
      </a:majorFont>
      <a:minorFont>
        <a:latin typeface="Century Gothic"/>
        <a:ea typeface=""/>
        <a:cs typeface=""/>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2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2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26.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28.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table" Target="../tables/table3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1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6"/>
  <sheetViews>
    <sheetView showGridLines="0" tabSelected="1" workbookViewId="0">
      <selection activeCell="S3" sqref="S3"/>
    </sheetView>
  </sheetViews>
  <sheetFormatPr defaultRowHeight="14.25" x14ac:dyDescent="0.3"/>
  <cols>
    <col min="1" max="1" width="12" customWidth="1"/>
    <col min="7" max="7" width="13.28515625" customWidth="1"/>
    <col min="8" max="8" width="31.28515625" customWidth="1"/>
  </cols>
  <sheetData>
    <row r="1" spans="1:8" ht="71.25" customHeight="1" x14ac:dyDescent="0.3">
      <c r="A1" s="43" t="s">
        <v>31</v>
      </c>
      <c r="B1" s="43"/>
      <c r="C1" s="43"/>
      <c r="D1" s="43"/>
      <c r="E1" s="43"/>
      <c r="F1" s="43"/>
      <c r="G1" s="43"/>
      <c r="H1" s="43"/>
    </row>
    <row r="2" spans="1:8" ht="60" customHeight="1" x14ac:dyDescent="0.3">
      <c r="A2" s="44" t="s">
        <v>63</v>
      </c>
      <c r="B2" s="44"/>
      <c r="C2" s="44"/>
      <c r="D2" s="44"/>
      <c r="E2" s="44"/>
      <c r="F2" s="44"/>
      <c r="G2" s="44"/>
      <c r="H2" s="44"/>
    </row>
    <row r="3" spans="1:8" ht="52.5" customHeight="1" x14ac:dyDescent="0.3">
      <c r="A3" s="45" t="s">
        <v>64</v>
      </c>
      <c r="B3" s="45"/>
      <c r="C3" s="45"/>
      <c r="D3" s="45"/>
      <c r="E3" s="45"/>
      <c r="F3" s="45"/>
      <c r="G3" s="45"/>
      <c r="H3" s="45"/>
    </row>
    <row r="4" spans="1:8" x14ac:dyDescent="0.3">
      <c r="A4" s="42" t="s">
        <v>32</v>
      </c>
      <c r="B4" s="42"/>
      <c r="C4" s="42"/>
      <c r="D4" s="42"/>
      <c r="E4" s="42"/>
      <c r="F4" s="42"/>
      <c r="G4" s="42"/>
      <c r="H4" s="42"/>
    </row>
    <row r="5" spans="1:8" ht="36" customHeight="1" x14ac:dyDescent="0.3">
      <c r="A5" s="45" t="s">
        <v>57</v>
      </c>
      <c r="B5" s="45"/>
      <c r="C5" s="45"/>
      <c r="D5" s="45"/>
      <c r="E5" s="45"/>
      <c r="F5" s="45"/>
      <c r="G5" s="45"/>
      <c r="H5" s="45"/>
    </row>
    <row r="6" spans="1:8" x14ac:dyDescent="0.3">
      <c r="A6" s="42" t="s">
        <v>58</v>
      </c>
      <c r="B6" s="42"/>
      <c r="C6" s="42"/>
      <c r="D6" s="42"/>
      <c r="E6" s="42"/>
      <c r="F6" s="42"/>
      <c r="G6" s="42"/>
      <c r="H6" s="42"/>
    </row>
  </sheetData>
  <sheetProtection algorithmName="SHA-512" hashValue="5s0t9mBB8z1qYa1YSeHQ8MRc/D0wM75I78hw5zuGo8Yo329EgReY9GIQ/zT+WgVyR4ZAiOEL21BHjjRqsZwJBg==" saltValue="sYTB5PbqlOkcSW2Q+EH7hA==" spinCount="100000" sheet="1" objects="1" scenarios="1" selectLockedCells="1" selectUnlockedCells="1"/>
  <mergeCells count="6">
    <mergeCell ref="A6:H6"/>
    <mergeCell ref="A1:H1"/>
    <mergeCell ref="A2:H2"/>
    <mergeCell ref="A3:H3"/>
    <mergeCell ref="A4:H4"/>
    <mergeCell ref="A5:H5"/>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7" sqref="A7"/>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50</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'Spring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SUM(tblIncome461618[Actual])</f>
        <v>0</v>
      </c>
      <c r="I9" s="26">
        <f>SUM(tblExpenses571719[Actual])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Y6PDoVjnuokX9LXaIq8bnwHnD/4vJyre0flh20ysqs+Ji14U3hM98M4Bo76jAmbIUWyA1b+T+54jvG8M6doHUg==" saltValue="XkOvJgfinePuB7eeC/dsEg=="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{118E71E3-E2D6-4653-8DF0-5A4405A9F9EE}</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118E71E3-E2D6-4653-8DF0-5A4405A9F9EE}">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8" sqref="A8"/>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51</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'Spring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SUM(tblIncome46161820[Actual])</f>
        <v>0</v>
      </c>
      <c r="I9" s="26">
        <f>SUM(tblExpenses57171921[Actual])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8Yys3yAu0yoX8LVV02JczrMZJngBtGiQ1sK1qm0ADwq1H/KnualOdObqZnaZwhklfpaHf0SxhHSn1rE1KdxPCA==" saltValue="ihDnwxNbLDDPdqlWCq2KvQ=="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{C86CE7B8-D0D4-44C6-BC0F-D602D1EE9439}</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C86CE7B8-D0D4-44C6-BC0F-D602D1EE9439}">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6" sqref="A6"/>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52</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'Spring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SUM(tblIncome4616182022[Actual])</f>
        <v>0</v>
      </c>
      <c r="I9" s="26">
        <f>SUM(tblExpenses5717192123[Actual])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UkYenyJh1t0RzUR1+asMR+tK3QzbCTDyLQMrkpHVO53UELAONsWFToWD8OChB7OHSV7rbEJptVHdg0lvAzUvfg==" saltValue="P4vxnOcgdiKF/vmVEvZKuA=="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{D74C3D49-8882-44B9-849A-FD8B92981429}</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D74C3D49-8882-44B9-849A-FD8B92981429}">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C5" sqref="C5"/>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53</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'Spring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SUM(tblIncome461618202224[Actual])</f>
        <v>0</v>
      </c>
      <c r="I9" s="26">
        <f>SUM(tblExpenses571719212325[Actual])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Jqjt2T64prEP6AQzIR/X/78nj8ZUXxTX4GKxJdFPBDAw0Ywh8ssGbvGNSQygwkGmHhgcL6J2jPKh0AdxgEwBIg==" saltValue="/ek3BSpA4yiLov0a3sXGuw=="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{E1AF52B9-0B30-44AA-8FBF-3210A4B751C2}</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E1AF52B9-0B30-44AA-8FBF-3210A4B751C2}">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autoPageBreaks="0" fitToPage="1"/>
  </sheetPr>
  <dimension ref="A1:H201"/>
  <sheetViews>
    <sheetView showGridLines="0" zoomScaleNormal="100" workbookViewId="0">
      <selection activeCell="A7" sqref="A7"/>
    </sheetView>
  </sheetViews>
  <sheetFormatPr defaultRowHeight="21" customHeight="1" x14ac:dyDescent="0.3"/>
  <cols>
    <col min="1" max="1" width="3.28515625" customWidth="1"/>
    <col min="2" max="2" width="22.42578125" customWidth="1"/>
    <col min="3" max="3" width="14.42578125" customWidth="1"/>
    <col min="4" max="4" width="10.28515625" customWidth="1"/>
    <col min="5" max="6" width="25.5703125" customWidth="1"/>
    <col min="7" max="8" width="12.7109375" customWidth="1"/>
    <col min="9" max="9" width="3.28515625" customWidth="1"/>
  </cols>
  <sheetData>
    <row r="1" spans="1:8" ht="40.5" customHeight="1" x14ac:dyDescent="0.4">
      <c r="A1" s="4" t="s">
        <v>55</v>
      </c>
    </row>
    <row r="3" spans="1:8" ht="21" customHeight="1" thickBot="1" x14ac:dyDescent="0.35">
      <c r="A3" s="11"/>
      <c r="B3" s="12" t="s">
        <v>27</v>
      </c>
      <c r="C3" s="13"/>
      <c r="E3" s="2" t="s">
        <v>28</v>
      </c>
      <c r="F3" s="3"/>
      <c r="G3" s="3"/>
    </row>
    <row r="4" spans="1:8" ht="21" customHeight="1" thickTop="1" thickBot="1" x14ac:dyDescent="0.35">
      <c r="A4" s="11"/>
      <c r="B4" s="14" t="s">
        <v>0</v>
      </c>
      <c r="C4" s="15" t="s">
        <v>1</v>
      </c>
      <c r="E4" s="46">
        <f>TotalMonthlyExpenses</f>
        <v>0</v>
      </c>
      <c r="F4" s="47"/>
      <c r="G4" s="47"/>
      <c r="H4" s="50" t="e">
        <f>TotalMonthlyExpenses/TotalMonthlyIncome</f>
        <v>#DIV/0!</v>
      </c>
    </row>
    <row r="5" spans="1:8" ht="21" customHeight="1" thickBot="1" x14ac:dyDescent="0.35">
      <c r="A5" s="11"/>
      <c r="B5" s="11" t="s">
        <v>11</v>
      </c>
      <c r="C5" s="16">
        <v>0</v>
      </c>
      <c r="E5" s="48"/>
      <c r="F5" s="49"/>
      <c r="G5" s="49"/>
      <c r="H5" s="51"/>
    </row>
    <row r="6" spans="1:8" ht="21" customHeight="1" thickTop="1" x14ac:dyDescent="0.3">
      <c r="A6" s="11"/>
      <c r="B6" s="11" t="s">
        <v>12</v>
      </c>
      <c r="C6" s="16">
        <v>0</v>
      </c>
    </row>
    <row r="7" spans="1:8" ht="21" customHeight="1" thickBot="1" x14ac:dyDescent="0.35">
      <c r="A7" s="11"/>
      <c r="B7" s="11" t="s">
        <v>13</v>
      </c>
      <c r="C7" s="16">
        <v>0</v>
      </c>
      <c r="E7" s="8" t="s">
        <v>5</v>
      </c>
      <c r="F7" s="1"/>
      <c r="G7" s="1"/>
    </row>
    <row r="8" spans="1:8" ht="21" customHeight="1" thickBot="1" x14ac:dyDescent="0.35">
      <c r="A8" s="11"/>
      <c r="B8" s="11" t="s">
        <v>14</v>
      </c>
      <c r="C8" s="16">
        <v>0</v>
      </c>
      <c r="E8" s="20" t="s">
        <v>30</v>
      </c>
      <c r="F8" s="20" t="s">
        <v>7</v>
      </c>
      <c r="G8" s="52" t="s">
        <v>4</v>
      </c>
      <c r="H8" s="52"/>
    </row>
    <row r="9" spans="1:8" ht="21" customHeight="1" x14ac:dyDescent="0.3">
      <c r="A9" s="11"/>
      <c r="B9" s="11" t="s">
        <v>21</v>
      </c>
      <c r="C9" s="16">
        <v>0</v>
      </c>
      <c r="E9" s="21">
        <f>TotalMonthlyIncome</f>
        <v>0</v>
      </c>
      <c r="F9" s="21">
        <f>TotalMonthlyExpenses</f>
        <v>0</v>
      </c>
      <c r="G9" s="53">
        <f>TotalMonthlyIncome-TotalMonthlyExpenses</f>
        <v>0</v>
      </c>
      <c r="H9" s="53"/>
    </row>
    <row r="10" spans="1:8" ht="21" customHeight="1" x14ac:dyDescent="0.3">
      <c r="A10" s="11"/>
      <c r="B10" s="54"/>
      <c r="C10" s="54"/>
      <c r="E10" s="5"/>
      <c r="F10" s="6"/>
      <c r="G10" s="7"/>
      <c r="H10" s="7"/>
    </row>
    <row r="11" spans="1:8" ht="21" customHeight="1" thickBot="1" x14ac:dyDescent="0.35">
      <c r="A11" s="11"/>
      <c r="B11" s="12" t="s">
        <v>43</v>
      </c>
      <c r="C11" s="13"/>
    </row>
    <row r="12" spans="1:8" ht="21" customHeight="1" thickBot="1" x14ac:dyDescent="0.35">
      <c r="A12" s="11"/>
      <c r="B12" s="14" t="s">
        <v>0</v>
      </c>
      <c r="C12" s="15" t="s">
        <v>1</v>
      </c>
    </row>
    <row r="13" spans="1:8" ht="21" customHeight="1" x14ac:dyDescent="0.3">
      <c r="A13" s="11"/>
      <c r="B13" s="11" t="s">
        <v>8</v>
      </c>
      <c r="C13" s="16">
        <v>0</v>
      </c>
    </row>
    <row r="14" spans="1:8" ht="21" customHeight="1" x14ac:dyDescent="0.3">
      <c r="A14" s="11"/>
      <c r="B14" s="11" t="s">
        <v>59</v>
      </c>
      <c r="C14" s="16">
        <v>0</v>
      </c>
    </row>
    <row r="15" spans="1:8" ht="21" customHeight="1" x14ac:dyDescent="0.3">
      <c r="A15" s="11"/>
      <c r="B15" s="11" t="s">
        <v>62</v>
      </c>
      <c r="C15" s="16">
        <v>0</v>
      </c>
    </row>
    <row r="16" spans="1:8" ht="21" customHeight="1" x14ac:dyDescent="0.3">
      <c r="A16" s="11"/>
      <c r="B16" s="11" t="s">
        <v>9</v>
      </c>
      <c r="C16" s="16">
        <v>0</v>
      </c>
    </row>
    <row r="17" spans="1:3" ht="21" customHeight="1" x14ac:dyDescent="0.3">
      <c r="A17" s="11"/>
      <c r="B17" s="11" t="s">
        <v>15</v>
      </c>
      <c r="C17" s="16">
        <v>0</v>
      </c>
    </row>
    <row r="18" spans="1:3" ht="21" customHeight="1" x14ac:dyDescent="0.3">
      <c r="A18" s="11"/>
      <c r="B18" s="11" t="s">
        <v>61</v>
      </c>
      <c r="C18" s="16">
        <v>0</v>
      </c>
    </row>
    <row r="19" spans="1:3" ht="21" customHeight="1" x14ac:dyDescent="0.3">
      <c r="A19" s="11"/>
      <c r="B19" s="11" t="s">
        <v>61</v>
      </c>
      <c r="C19" s="16">
        <v>0</v>
      </c>
    </row>
    <row r="20" spans="1:3" ht="21" customHeight="1" x14ac:dyDescent="0.3">
      <c r="A20" s="11"/>
      <c r="B20" s="11"/>
      <c r="C20" s="11"/>
    </row>
    <row r="21" spans="1:3" ht="21" customHeight="1" x14ac:dyDescent="0.3">
      <c r="A21" s="11"/>
      <c r="B21" s="11"/>
      <c r="C21" s="11"/>
    </row>
    <row r="22" spans="1:3" ht="21" customHeight="1" x14ac:dyDescent="0.3">
      <c r="A22" s="11"/>
      <c r="B22" s="11"/>
      <c r="C22" s="11"/>
    </row>
    <row r="23" spans="1:3" ht="21" customHeight="1" x14ac:dyDescent="0.3">
      <c r="A23" s="11"/>
      <c r="B23" s="11"/>
      <c r="C23" s="11"/>
    </row>
    <row r="24" spans="1:3" ht="21" customHeight="1" x14ac:dyDescent="0.3">
      <c r="A24" s="11"/>
      <c r="B24" s="11"/>
      <c r="C24" s="11"/>
    </row>
    <row r="25" spans="1:3" ht="21" customHeight="1" x14ac:dyDescent="0.3">
      <c r="A25" s="11"/>
      <c r="B25" s="11"/>
      <c r="C25" s="11"/>
    </row>
    <row r="26" spans="1:3" ht="21" customHeight="1" x14ac:dyDescent="0.3">
      <c r="A26" s="11"/>
      <c r="B26" s="11"/>
      <c r="C26" s="11"/>
    </row>
    <row r="27" spans="1:3" ht="21" customHeight="1" x14ac:dyDescent="0.3">
      <c r="A27" s="11"/>
      <c r="B27" s="11"/>
      <c r="C27" s="11"/>
    </row>
    <row r="28" spans="1:3" ht="21" customHeight="1" x14ac:dyDescent="0.3">
      <c r="A28" s="11"/>
      <c r="B28" s="11"/>
      <c r="C28" s="11"/>
    </row>
    <row r="29" spans="1:3" ht="21" customHeight="1" x14ac:dyDescent="0.3">
      <c r="A29" s="11"/>
      <c r="B29" s="11"/>
      <c r="C29" s="11"/>
    </row>
    <row r="30" spans="1:3" ht="21" customHeight="1" x14ac:dyDescent="0.3">
      <c r="A30" s="11"/>
      <c r="B30" s="11"/>
      <c r="C30" s="11"/>
    </row>
    <row r="31" spans="1:3" ht="21" customHeight="1" x14ac:dyDescent="0.3">
      <c r="A31" s="11"/>
      <c r="B31" s="11"/>
      <c r="C31" s="11"/>
    </row>
    <row r="32" spans="1:3" ht="21" customHeight="1" x14ac:dyDescent="0.3">
      <c r="A32" s="11"/>
      <c r="B32" s="11"/>
      <c r="C32" s="11"/>
    </row>
    <row r="33" spans="1:3" ht="21" customHeight="1" x14ac:dyDescent="0.3">
      <c r="A33" s="11"/>
      <c r="B33" s="11"/>
      <c r="C33" s="11"/>
    </row>
    <row r="34" spans="1:3" ht="21" customHeight="1" x14ac:dyDescent="0.3">
      <c r="A34" s="11"/>
      <c r="B34" s="11"/>
      <c r="C34" s="11"/>
    </row>
    <row r="35" spans="1:3" ht="21" customHeight="1" x14ac:dyDescent="0.3">
      <c r="A35" s="11"/>
      <c r="B35" s="11"/>
      <c r="C35" s="11"/>
    </row>
    <row r="36" spans="1:3" ht="21" customHeight="1" x14ac:dyDescent="0.3">
      <c r="A36" s="11"/>
      <c r="B36" s="11"/>
      <c r="C36" s="11"/>
    </row>
    <row r="37" spans="1:3" ht="21" customHeight="1" x14ac:dyDescent="0.3">
      <c r="A37" s="11"/>
      <c r="B37" s="11"/>
      <c r="C37" s="11"/>
    </row>
    <row r="38" spans="1:3" ht="21" customHeight="1" x14ac:dyDescent="0.3">
      <c r="A38" s="11"/>
      <c r="B38" s="11"/>
      <c r="C38" s="11"/>
    </row>
    <row r="39" spans="1:3" ht="21" customHeight="1" x14ac:dyDescent="0.3">
      <c r="A39" s="11"/>
      <c r="B39" s="11"/>
      <c r="C39" s="11"/>
    </row>
    <row r="40" spans="1:3" ht="21" customHeight="1" x14ac:dyDescent="0.3">
      <c r="A40" s="11"/>
      <c r="B40" s="11"/>
      <c r="C40" s="11"/>
    </row>
    <row r="41" spans="1:3" ht="21" customHeight="1" x14ac:dyDescent="0.3">
      <c r="A41" s="11"/>
      <c r="B41" s="11"/>
      <c r="C41" s="11"/>
    </row>
    <row r="42" spans="1:3" ht="21" customHeight="1" x14ac:dyDescent="0.3">
      <c r="A42" s="11"/>
      <c r="B42" s="11"/>
      <c r="C42" s="11"/>
    </row>
    <row r="43" spans="1:3" ht="21" customHeight="1" x14ac:dyDescent="0.3">
      <c r="A43" s="11"/>
      <c r="B43" s="11"/>
      <c r="C43" s="11"/>
    </row>
    <row r="44" spans="1:3" ht="21" customHeight="1" x14ac:dyDescent="0.3">
      <c r="A44" s="11"/>
      <c r="B44" s="11"/>
      <c r="C44" s="11"/>
    </row>
    <row r="45" spans="1:3" ht="21" customHeight="1" x14ac:dyDescent="0.3">
      <c r="A45" s="11"/>
      <c r="B45" s="11"/>
      <c r="C45" s="11"/>
    </row>
    <row r="46" spans="1:3" ht="21" customHeight="1" x14ac:dyDescent="0.3">
      <c r="A46" s="11"/>
      <c r="B46" s="11"/>
      <c r="C46" s="11"/>
    </row>
    <row r="47" spans="1:3" ht="21" customHeight="1" x14ac:dyDescent="0.3">
      <c r="A47" s="11"/>
      <c r="B47" s="11"/>
      <c r="C47" s="11"/>
    </row>
    <row r="48" spans="1:3" ht="21" customHeight="1" x14ac:dyDescent="0.3">
      <c r="A48" s="11"/>
      <c r="B48" s="11"/>
      <c r="C48" s="11"/>
    </row>
    <row r="49" spans="1:3" ht="21" customHeight="1" x14ac:dyDescent="0.3">
      <c r="A49" s="11"/>
      <c r="B49" s="11"/>
      <c r="C49" s="11"/>
    </row>
    <row r="50" spans="1:3" ht="21" customHeight="1" x14ac:dyDescent="0.3">
      <c r="A50" s="11"/>
      <c r="B50" s="11"/>
      <c r="C50" s="11"/>
    </row>
    <row r="51" spans="1:3" ht="21" customHeight="1" x14ac:dyDescent="0.3">
      <c r="A51" s="11"/>
      <c r="B51" s="11"/>
      <c r="C51" s="11"/>
    </row>
    <row r="52" spans="1:3" ht="21" customHeight="1" x14ac:dyDescent="0.3">
      <c r="A52" s="11"/>
      <c r="B52" s="11"/>
      <c r="C52" s="11"/>
    </row>
    <row r="53" spans="1:3" ht="21" customHeight="1" x14ac:dyDescent="0.3">
      <c r="A53" s="11"/>
      <c r="B53" s="11"/>
      <c r="C53" s="11"/>
    </row>
    <row r="54" spans="1:3" ht="21" customHeight="1" x14ac:dyDescent="0.3">
      <c r="A54" s="11"/>
      <c r="B54" s="11"/>
      <c r="C54" s="11"/>
    </row>
    <row r="55" spans="1:3" ht="21" customHeight="1" x14ac:dyDescent="0.3">
      <c r="A55" s="11"/>
      <c r="B55" s="11"/>
      <c r="C55" s="11"/>
    </row>
    <row r="56" spans="1:3" ht="21" customHeight="1" x14ac:dyDescent="0.3">
      <c r="A56" s="11"/>
      <c r="B56" s="11"/>
      <c r="C56" s="11"/>
    </row>
    <row r="57" spans="1:3" ht="21" customHeight="1" x14ac:dyDescent="0.3">
      <c r="A57" s="11"/>
      <c r="B57" s="11"/>
      <c r="C57" s="11"/>
    </row>
    <row r="58" spans="1:3" ht="21" customHeight="1" x14ac:dyDescent="0.3">
      <c r="A58" s="11"/>
      <c r="B58" s="11"/>
      <c r="C58" s="11"/>
    </row>
    <row r="59" spans="1:3" ht="21" customHeight="1" x14ac:dyDescent="0.3">
      <c r="A59" s="11"/>
      <c r="B59" s="11"/>
      <c r="C59" s="11"/>
    </row>
    <row r="60" spans="1:3" ht="21" customHeight="1" x14ac:dyDescent="0.3">
      <c r="A60" s="11"/>
      <c r="B60" s="11"/>
      <c r="C60" s="11"/>
    </row>
    <row r="61" spans="1:3" ht="21" customHeight="1" x14ac:dyDescent="0.3">
      <c r="A61" s="11"/>
      <c r="B61" s="11"/>
      <c r="C61" s="11"/>
    </row>
    <row r="62" spans="1:3" ht="21" customHeight="1" x14ac:dyDescent="0.3">
      <c r="A62" s="11"/>
      <c r="B62" s="11"/>
      <c r="C62" s="11"/>
    </row>
    <row r="63" spans="1:3" ht="21" customHeight="1" x14ac:dyDescent="0.3">
      <c r="A63" s="11"/>
      <c r="B63" s="11"/>
      <c r="C63" s="11"/>
    </row>
    <row r="64" spans="1:3" ht="21" customHeight="1" x14ac:dyDescent="0.3">
      <c r="A64" s="11"/>
      <c r="B64" s="11"/>
      <c r="C64" s="11"/>
    </row>
    <row r="65" spans="1:3" ht="21" customHeight="1" x14ac:dyDescent="0.3">
      <c r="A65" s="11"/>
      <c r="B65" s="11"/>
      <c r="C65" s="11"/>
    </row>
    <row r="66" spans="1:3" ht="21" customHeight="1" x14ac:dyDescent="0.3">
      <c r="A66" s="11"/>
      <c r="B66" s="11"/>
      <c r="C66" s="11"/>
    </row>
    <row r="67" spans="1:3" ht="21" customHeight="1" x14ac:dyDescent="0.3">
      <c r="A67" s="11"/>
      <c r="B67" s="11"/>
      <c r="C67" s="11"/>
    </row>
    <row r="68" spans="1:3" ht="21" customHeight="1" x14ac:dyDescent="0.3">
      <c r="A68" s="11"/>
      <c r="B68" s="11"/>
      <c r="C68" s="11"/>
    </row>
    <row r="69" spans="1:3" ht="21" customHeight="1" x14ac:dyDescent="0.3">
      <c r="A69" s="11"/>
      <c r="B69" s="11"/>
      <c r="C69" s="11"/>
    </row>
    <row r="70" spans="1:3" ht="21" customHeight="1" x14ac:dyDescent="0.3">
      <c r="A70" s="11"/>
      <c r="B70" s="11"/>
      <c r="C70" s="11"/>
    </row>
    <row r="71" spans="1:3" ht="21" customHeight="1" x14ac:dyDescent="0.3">
      <c r="A71" s="11"/>
      <c r="B71" s="11"/>
      <c r="C71" s="11"/>
    </row>
    <row r="72" spans="1:3" ht="21" customHeight="1" x14ac:dyDescent="0.3">
      <c r="A72" s="11"/>
      <c r="B72" s="11"/>
      <c r="C72" s="11"/>
    </row>
    <row r="73" spans="1:3" ht="21" customHeight="1" x14ac:dyDescent="0.3">
      <c r="A73" s="11"/>
      <c r="B73" s="11"/>
      <c r="C73" s="11"/>
    </row>
    <row r="74" spans="1:3" ht="21" customHeight="1" x14ac:dyDescent="0.3">
      <c r="A74" s="11"/>
      <c r="B74" s="11"/>
      <c r="C74" s="11"/>
    </row>
    <row r="75" spans="1:3" ht="21" customHeight="1" x14ac:dyDescent="0.3">
      <c r="A75" s="11"/>
      <c r="B75" s="11"/>
      <c r="C75" s="11"/>
    </row>
    <row r="76" spans="1:3" ht="21" customHeight="1" x14ac:dyDescent="0.3">
      <c r="A76" s="11"/>
      <c r="B76" s="11"/>
      <c r="C76" s="11"/>
    </row>
    <row r="77" spans="1:3" ht="21" customHeight="1" x14ac:dyDescent="0.3">
      <c r="A77" s="11"/>
      <c r="B77" s="11"/>
      <c r="C77" s="11"/>
    </row>
    <row r="78" spans="1:3" ht="21" customHeight="1" x14ac:dyDescent="0.3">
      <c r="A78" s="11"/>
      <c r="B78" s="11"/>
      <c r="C78" s="11"/>
    </row>
    <row r="79" spans="1:3" ht="21" customHeight="1" x14ac:dyDescent="0.3">
      <c r="A79" s="11"/>
      <c r="B79" s="11"/>
      <c r="C79" s="11"/>
    </row>
    <row r="80" spans="1:3" ht="21" customHeight="1" x14ac:dyDescent="0.3">
      <c r="A80" s="11"/>
      <c r="B80" s="11"/>
      <c r="C80" s="11"/>
    </row>
    <row r="81" spans="1:3" ht="21" customHeight="1" x14ac:dyDescent="0.3">
      <c r="A81" s="11"/>
      <c r="B81" s="11"/>
      <c r="C81" s="11"/>
    </row>
    <row r="82" spans="1:3" ht="21" customHeight="1" x14ac:dyDescent="0.3">
      <c r="A82" s="11"/>
      <c r="B82" s="11"/>
      <c r="C82" s="11"/>
    </row>
    <row r="83" spans="1:3" ht="21" customHeight="1" x14ac:dyDescent="0.3">
      <c r="A83" s="11"/>
      <c r="B83" s="11"/>
      <c r="C83" s="11"/>
    </row>
    <row r="84" spans="1:3" ht="21" customHeight="1" x14ac:dyDescent="0.3">
      <c r="A84" s="11"/>
      <c r="B84" s="11"/>
      <c r="C84" s="11"/>
    </row>
    <row r="85" spans="1:3" ht="21" customHeight="1" x14ac:dyDescent="0.3">
      <c r="A85" s="11"/>
      <c r="B85" s="11"/>
      <c r="C85" s="11"/>
    </row>
    <row r="86" spans="1:3" ht="21" customHeight="1" x14ac:dyDescent="0.3">
      <c r="A86" s="11"/>
      <c r="B86" s="11"/>
      <c r="C86" s="11"/>
    </row>
    <row r="87" spans="1:3" ht="21" customHeight="1" x14ac:dyDescent="0.3">
      <c r="A87" s="11"/>
      <c r="B87" s="11"/>
      <c r="C87" s="11"/>
    </row>
    <row r="88" spans="1:3" ht="21" customHeight="1" x14ac:dyDescent="0.3">
      <c r="A88" s="11"/>
      <c r="B88" s="11"/>
      <c r="C88" s="11"/>
    </row>
    <row r="89" spans="1:3" ht="21" customHeight="1" x14ac:dyDescent="0.3">
      <c r="A89" s="11"/>
      <c r="B89" s="11"/>
      <c r="C89" s="11"/>
    </row>
    <row r="90" spans="1:3" ht="21" customHeight="1" x14ac:dyDescent="0.3">
      <c r="A90" s="11"/>
      <c r="B90" s="11"/>
      <c r="C90" s="11"/>
    </row>
    <row r="91" spans="1:3" ht="21" customHeight="1" x14ac:dyDescent="0.3">
      <c r="A91" s="11"/>
      <c r="B91" s="11"/>
      <c r="C91" s="11"/>
    </row>
    <row r="92" spans="1:3" ht="21" customHeight="1" x14ac:dyDescent="0.3">
      <c r="A92" s="11"/>
      <c r="B92" s="11"/>
      <c r="C92" s="11"/>
    </row>
    <row r="93" spans="1:3" ht="21" customHeight="1" x14ac:dyDescent="0.3">
      <c r="A93" s="11"/>
      <c r="B93" s="11"/>
      <c r="C93" s="11"/>
    </row>
    <row r="94" spans="1:3" ht="21" customHeight="1" x14ac:dyDescent="0.3">
      <c r="A94" s="11"/>
      <c r="B94" s="11"/>
      <c r="C94" s="11"/>
    </row>
    <row r="95" spans="1:3" ht="21" customHeight="1" x14ac:dyDescent="0.3">
      <c r="A95" s="11"/>
      <c r="B95" s="11"/>
      <c r="C95" s="11"/>
    </row>
    <row r="96" spans="1:3" ht="21" customHeight="1" x14ac:dyDescent="0.3">
      <c r="A96" s="11"/>
      <c r="B96" s="11"/>
      <c r="C96" s="11"/>
    </row>
    <row r="97" spans="1:3" ht="21" customHeight="1" x14ac:dyDescent="0.3">
      <c r="A97" s="11"/>
      <c r="B97" s="11"/>
      <c r="C97" s="11"/>
    </row>
    <row r="98" spans="1:3" ht="21" customHeight="1" x14ac:dyDescent="0.3">
      <c r="A98" s="11"/>
      <c r="B98" s="11"/>
      <c r="C98" s="11"/>
    </row>
    <row r="99" spans="1:3" ht="21" customHeight="1" x14ac:dyDescent="0.3">
      <c r="A99" s="11"/>
      <c r="B99" s="11"/>
      <c r="C99" s="11"/>
    </row>
    <row r="100" spans="1:3" ht="21" customHeight="1" x14ac:dyDescent="0.3">
      <c r="A100" s="11"/>
      <c r="B100" s="11"/>
      <c r="C100" s="11"/>
    </row>
    <row r="101" spans="1:3" ht="21" customHeight="1" x14ac:dyDescent="0.3">
      <c r="A101" s="11"/>
      <c r="B101" s="11"/>
      <c r="C101" s="11"/>
    </row>
    <row r="102" spans="1:3" ht="21" customHeight="1" x14ac:dyDescent="0.3">
      <c r="A102" s="11"/>
      <c r="B102" s="11"/>
      <c r="C102" s="11"/>
    </row>
    <row r="103" spans="1:3" ht="21" customHeight="1" x14ac:dyDescent="0.3">
      <c r="A103" s="11"/>
      <c r="B103" s="11"/>
      <c r="C103" s="11"/>
    </row>
    <row r="104" spans="1:3" ht="21" customHeight="1" x14ac:dyDescent="0.3">
      <c r="A104" s="11"/>
      <c r="B104" s="11"/>
      <c r="C104" s="11"/>
    </row>
    <row r="105" spans="1:3" ht="21" customHeight="1" x14ac:dyDescent="0.3">
      <c r="A105" s="11"/>
      <c r="B105" s="11"/>
      <c r="C105" s="11"/>
    </row>
    <row r="106" spans="1:3" ht="21" customHeight="1" x14ac:dyDescent="0.3">
      <c r="A106" s="11"/>
      <c r="B106" s="11"/>
      <c r="C106" s="11"/>
    </row>
    <row r="107" spans="1:3" ht="21" customHeight="1" x14ac:dyDescent="0.3">
      <c r="A107" s="11"/>
      <c r="B107" s="11"/>
      <c r="C107" s="11"/>
    </row>
    <row r="108" spans="1:3" ht="21" customHeight="1" x14ac:dyDescent="0.3">
      <c r="A108" s="11"/>
      <c r="B108" s="11"/>
      <c r="C108" s="11"/>
    </row>
    <row r="109" spans="1:3" ht="21" customHeight="1" x14ac:dyDescent="0.3">
      <c r="A109" s="11"/>
      <c r="B109" s="11"/>
      <c r="C109" s="11"/>
    </row>
    <row r="110" spans="1:3" ht="21" customHeight="1" x14ac:dyDescent="0.3">
      <c r="A110" s="11"/>
      <c r="B110" s="11"/>
      <c r="C110" s="11"/>
    </row>
    <row r="111" spans="1:3" ht="21" customHeight="1" x14ac:dyDescent="0.3">
      <c r="A111" s="11"/>
      <c r="B111" s="11"/>
      <c r="C111" s="11"/>
    </row>
    <row r="112" spans="1:3" ht="21" customHeight="1" x14ac:dyDescent="0.3">
      <c r="A112" s="11"/>
      <c r="B112" s="11"/>
      <c r="C112" s="11"/>
    </row>
    <row r="113" spans="1:3" ht="21" customHeight="1" x14ac:dyDescent="0.3">
      <c r="A113" s="11"/>
      <c r="B113" s="11"/>
      <c r="C113" s="11"/>
    </row>
    <row r="114" spans="1:3" ht="21" customHeight="1" x14ac:dyDescent="0.3">
      <c r="A114" s="11"/>
      <c r="B114" s="11"/>
      <c r="C114" s="11"/>
    </row>
    <row r="115" spans="1:3" ht="21" customHeight="1" x14ac:dyDescent="0.3">
      <c r="A115" s="11"/>
      <c r="B115" s="11"/>
      <c r="C115" s="11"/>
    </row>
    <row r="116" spans="1:3" ht="21" customHeight="1" x14ac:dyDescent="0.3">
      <c r="A116" s="11"/>
      <c r="B116" s="11"/>
      <c r="C116" s="11"/>
    </row>
    <row r="117" spans="1:3" ht="21" customHeight="1" x14ac:dyDescent="0.3">
      <c r="A117" s="11"/>
      <c r="B117" s="11"/>
      <c r="C117" s="11"/>
    </row>
    <row r="118" spans="1:3" ht="21" customHeight="1" x14ac:dyDescent="0.3">
      <c r="A118" s="11"/>
      <c r="B118" s="11"/>
      <c r="C118" s="11"/>
    </row>
    <row r="119" spans="1:3" ht="21" customHeight="1" x14ac:dyDescent="0.3">
      <c r="A119" s="11"/>
      <c r="B119" s="11"/>
      <c r="C119" s="11"/>
    </row>
    <row r="120" spans="1:3" ht="21" customHeight="1" x14ac:dyDescent="0.3">
      <c r="A120" s="11"/>
      <c r="B120" s="11"/>
      <c r="C120" s="11"/>
    </row>
    <row r="121" spans="1:3" ht="21" customHeight="1" x14ac:dyDescent="0.3">
      <c r="A121" s="11"/>
      <c r="B121" s="11"/>
      <c r="C121" s="11"/>
    </row>
    <row r="122" spans="1:3" ht="21" customHeight="1" x14ac:dyDescent="0.3">
      <c r="A122" s="11"/>
      <c r="B122" s="11"/>
      <c r="C122" s="11"/>
    </row>
    <row r="123" spans="1:3" ht="21" customHeight="1" x14ac:dyDescent="0.3">
      <c r="A123" s="11"/>
      <c r="B123" s="11"/>
      <c r="C123" s="11"/>
    </row>
    <row r="124" spans="1:3" ht="21" customHeight="1" x14ac:dyDescent="0.3">
      <c r="A124" s="11"/>
      <c r="B124" s="11"/>
      <c r="C124" s="11"/>
    </row>
    <row r="125" spans="1:3" ht="21" customHeight="1" x14ac:dyDescent="0.3">
      <c r="A125" s="11"/>
      <c r="B125" s="11"/>
      <c r="C125" s="11"/>
    </row>
    <row r="126" spans="1:3" ht="21" customHeight="1" x14ac:dyDescent="0.3">
      <c r="A126" s="11"/>
      <c r="B126" s="11"/>
      <c r="C126" s="11"/>
    </row>
    <row r="127" spans="1:3" ht="21" customHeight="1" x14ac:dyDescent="0.3">
      <c r="A127" s="11"/>
      <c r="B127" s="11"/>
      <c r="C127" s="11"/>
    </row>
    <row r="128" spans="1:3" ht="21" customHeight="1" x14ac:dyDescent="0.3">
      <c r="A128" s="11"/>
      <c r="B128" s="11"/>
      <c r="C128" s="11"/>
    </row>
    <row r="129" spans="1:3" ht="21" customHeight="1" x14ac:dyDescent="0.3">
      <c r="A129" s="11"/>
      <c r="B129" s="11"/>
      <c r="C129" s="11"/>
    </row>
    <row r="130" spans="1:3" ht="21" customHeight="1" x14ac:dyDescent="0.3">
      <c r="A130" s="11"/>
      <c r="B130" s="11"/>
      <c r="C130" s="11"/>
    </row>
    <row r="131" spans="1:3" ht="21" customHeight="1" x14ac:dyDescent="0.3">
      <c r="A131" s="11"/>
      <c r="B131" s="11"/>
      <c r="C131" s="11"/>
    </row>
    <row r="132" spans="1:3" ht="21" customHeight="1" x14ac:dyDescent="0.3">
      <c r="A132" s="11"/>
      <c r="B132" s="11"/>
      <c r="C132" s="11"/>
    </row>
    <row r="133" spans="1:3" ht="21" customHeight="1" x14ac:dyDescent="0.3">
      <c r="A133" s="11"/>
      <c r="B133" s="11"/>
      <c r="C133" s="11"/>
    </row>
    <row r="134" spans="1:3" ht="21" customHeight="1" x14ac:dyDescent="0.3">
      <c r="A134" s="11"/>
      <c r="B134" s="11"/>
      <c r="C134" s="11"/>
    </row>
    <row r="135" spans="1:3" ht="21" customHeight="1" x14ac:dyDescent="0.3">
      <c r="A135" s="11"/>
      <c r="B135" s="11"/>
      <c r="C135" s="11"/>
    </row>
    <row r="136" spans="1:3" ht="21" customHeight="1" x14ac:dyDescent="0.3">
      <c r="A136" s="11"/>
      <c r="B136" s="11"/>
      <c r="C136" s="11"/>
    </row>
    <row r="137" spans="1:3" ht="21" customHeight="1" x14ac:dyDescent="0.3">
      <c r="A137" s="11"/>
      <c r="B137" s="11"/>
      <c r="C137" s="11"/>
    </row>
    <row r="138" spans="1:3" ht="21" customHeight="1" x14ac:dyDescent="0.3">
      <c r="A138" s="11"/>
      <c r="B138" s="11"/>
      <c r="C138" s="11"/>
    </row>
    <row r="139" spans="1:3" ht="21" customHeight="1" x14ac:dyDescent="0.3">
      <c r="A139" s="11"/>
      <c r="B139" s="11"/>
      <c r="C139" s="11"/>
    </row>
    <row r="140" spans="1:3" ht="21" customHeight="1" x14ac:dyDescent="0.3">
      <c r="A140" s="11"/>
      <c r="B140" s="11"/>
      <c r="C140" s="11"/>
    </row>
    <row r="141" spans="1:3" ht="21" customHeight="1" x14ac:dyDescent="0.3">
      <c r="A141" s="11"/>
      <c r="B141" s="11"/>
      <c r="C141" s="11"/>
    </row>
    <row r="142" spans="1:3" ht="21" customHeight="1" x14ac:dyDescent="0.3">
      <c r="A142" s="11"/>
      <c r="B142" s="11"/>
      <c r="C142" s="11"/>
    </row>
    <row r="143" spans="1:3" ht="21" customHeight="1" x14ac:dyDescent="0.3">
      <c r="A143" s="11"/>
      <c r="B143" s="11"/>
      <c r="C143" s="11"/>
    </row>
    <row r="144" spans="1:3" ht="21" customHeight="1" x14ac:dyDescent="0.3">
      <c r="A144" s="11"/>
      <c r="B144" s="11"/>
      <c r="C144" s="11"/>
    </row>
    <row r="145" spans="1:3" ht="21" customHeight="1" x14ac:dyDescent="0.3">
      <c r="A145" s="11"/>
      <c r="B145" s="11"/>
      <c r="C145" s="11"/>
    </row>
    <row r="146" spans="1:3" ht="21" customHeight="1" x14ac:dyDescent="0.3">
      <c r="A146" s="11"/>
      <c r="B146" s="11"/>
      <c r="C146" s="11"/>
    </row>
    <row r="147" spans="1:3" ht="21" customHeight="1" x14ac:dyDescent="0.3">
      <c r="A147" s="11"/>
      <c r="B147" s="11"/>
      <c r="C147" s="11"/>
    </row>
    <row r="148" spans="1:3" ht="21" customHeight="1" x14ac:dyDescent="0.3">
      <c r="A148" s="11"/>
      <c r="B148" s="11"/>
      <c r="C148" s="11"/>
    </row>
    <row r="149" spans="1:3" ht="21" customHeight="1" x14ac:dyDescent="0.3">
      <c r="A149" s="11"/>
      <c r="B149" s="11"/>
      <c r="C149" s="11"/>
    </row>
    <row r="150" spans="1:3" ht="21" customHeight="1" x14ac:dyDescent="0.3">
      <c r="A150" s="11"/>
      <c r="B150" s="11"/>
      <c r="C150" s="11"/>
    </row>
    <row r="151" spans="1:3" ht="21" customHeight="1" x14ac:dyDescent="0.3">
      <c r="A151" s="11"/>
      <c r="B151" s="11"/>
      <c r="C151" s="11"/>
    </row>
    <row r="152" spans="1:3" ht="21" customHeight="1" x14ac:dyDescent="0.3">
      <c r="A152" s="11"/>
      <c r="B152" s="11"/>
      <c r="C152" s="11"/>
    </row>
    <row r="153" spans="1:3" ht="21" customHeight="1" x14ac:dyDescent="0.3">
      <c r="A153" s="11"/>
      <c r="B153" s="11"/>
      <c r="C153" s="11"/>
    </row>
    <row r="154" spans="1:3" ht="21" customHeight="1" x14ac:dyDescent="0.3">
      <c r="A154" s="11"/>
      <c r="B154" s="11"/>
      <c r="C154" s="11"/>
    </row>
    <row r="155" spans="1:3" ht="21" customHeight="1" x14ac:dyDescent="0.3">
      <c r="A155" s="11"/>
      <c r="B155" s="11"/>
      <c r="C155" s="11"/>
    </row>
    <row r="156" spans="1:3" ht="21" customHeight="1" x14ac:dyDescent="0.3">
      <c r="A156" s="11"/>
      <c r="B156" s="11"/>
      <c r="C156" s="11"/>
    </row>
    <row r="157" spans="1:3" ht="21" customHeight="1" x14ac:dyDescent="0.3">
      <c r="A157" s="11"/>
      <c r="B157" s="11"/>
      <c r="C157" s="11"/>
    </row>
    <row r="158" spans="1:3" ht="21" customHeight="1" x14ac:dyDescent="0.3">
      <c r="A158" s="11"/>
      <c r="B158" s="11"/>
      <c r="C158" s="11"/>
    </row>
    <row r="159" spans="1:3" ht="21" customHeight="1" x14ac:dyDescent="0.3">
      <c r="A159" s="11"/>
      <c r="B159" s="11"/>
      <c r="C159" s="11"/>
    </row>
    <row r="160" spans="1:3" ht="21" customHeight="1" x14ac:dyDescent="0.3">
      <c r="A160" s="11"/>
      <c r="B160" s="11"/>
      <c r="C160" s="11"/>
    </row>
    <row r="161" spans="1:3" ht="21" customHeight="1" x14ac:dyDescent="0.3">
      <c r="A161" s="11"/>
      <c r="B161" s="11"/>
      <c r="C161" s="11"/>
    </row>
    <row r="162" spans="1:3" ht="21" customHeight="1" x14ac:dyDescent="0.3">
      <c r="A162" s="11"/>
      <c r="B162" s="11"/>
      <c r="C162" s="11"/>
    </row>
    <row r="163" spans="1:3" ht="21" customHeight="1" x14ac:dyDescent="0.3">
      <c r="A163" s="11"/>
      <c r="B163" s="11"/>
      <c r="C163" s="11"/>
    </row>
    <row r="164" spans="1:3" ht="21" customHeight="1" x14ac:dyDescent="0.3">
      <c r="A164" s="11"/>
      <c r="B164" s="11"/>
      <c r="C164" s="11"/>
    </row>
    <row r="165" spans="1:3" ht="21" customHeight="1" x14ac:dyDescent="0.3">
      <c r="A165" s="11"/>
      <c r="B165" s="11"/>
      <c r="C165" s="11"/>
    </row>
    <row r="166" spans="1:3" ht="21" customHeight="1" x14ac:dyDescent="0.3">
      <c r="A166" s="11"/>
      <c r="B166" s="11"/>
      <c r="C166" s="11"/>
    </row>
    <row r="167" spans="1:3" ht="21" customHeight="1" x14ac:dyDescent="0.3">
      <c r="A167" s="11"/>
      <c r="B167" s="11"/>
      <c r="C167" s="11"/>
    </row>
    <row r="168" spans="1:3" ht="21" customHeight="1" x14ac:dyDescent="0.3">
      <c r="A168" s="11"/>
      <c r="B168" s="11"/>
      <c r="C168" s="11"/>
    </row>
    <row r="169" spans="1:3" ht="21" customHeight="1" x14ac:dyDescent="0.3">
      <c r="A169" s="11"/>
      <c r="B169" s="11"/>
      <c r="C169" s="11"/>
    </row>
    <row r="170" spans="1:3" ht="21" customHeight="1" x14ac:dyDescent="0.3">
      <c r="A170" s="11"/>
      <c r="B170" s="11"/>
      <c r="C170" s="11"/>
    </row>
    <row r="171" spans="1:3" ht="21" customHeight="1" x14ac:dyDescent="0.3">
      <c r="A171" s="11"/>
      <c r="B171" s="11"/>
      <c r="C171" s="11"/>
    </row>
    <row r="172" spans="1:3" ht="21" customHeight="1" x14ac:dyDescent="0.3">
      <c r="A172" s="11"/>
      <c r="B172" s="11"/>
      <c r="C172" s="11"/>
    </row>
    <row r="173" spans="1:3" ht="21" customHeight="1" x14ac:dyDescent="0.3">
      <c r="A173" s="11"/>
      <c r="B173" s="11"/>
      <c r="C173" s="11"/>
    </row>
    <row r="174" spans="1:3" ht="21" customHeight="1" x14ac:dyDescent="0.3">
      <c r="A174" s="11"/>
      <c r="B174" s="11"/>
      <c r="C174" s="11"/>
    </row>
    <row r="175" spans="1:3" ht="21" customHeight="1" x14ac:dyDescent="0.3">
      <c r="A175" s="11"/>
      <c r="B175" s="11"/>
      <c r="C175" s="11"/>
    </row>
    <row r="176" spans="1:3" ht="21" customHeight="1" x14ac:dyDescent="0.3">
      <c r="A176" s="11"/>
      <c r="B176" s="11"/>
      <c r="C176" s="11"/>
    </row>
    <row r="177" spans="1:3" ht="21" customHeight="1" x14ac:dyDescent="0.3">
      <c r="A177" s="11"/>
      <c r="B177" s="11"/>
      <c r="C177" s="11"/>
    </row>
    <row r="178" spans="1:3" ht="21" customHeight="1" x14ac:dyDescent="0.3">
      <c r="A178" s="11"/>
    </row>
    <row r="179" spans="1:3" ht="21" customHeight="1" x14ac:dyDescent="0.3">
      <c r="A179" s="11"/>
    </row>
    <row r="180" spans="1:3" ht="21" customHeight="1" x14ac:dyDescent="0.3">
      <c r="A180" s="11"/>
    </row>
    <row r="181" spans="1:3" ht="21" customHeight="1" x14ac:dyDescent="0.3">
      <c r="A181" s="11"/>
    </row>
    <row r="182" spans="1:3" ht="21" customHeight="1" x14ac:dyDescent="0.3">
      <c r="A182" s="11"/>
    </row>
    <row r="183" spans="1:3" ht="21" customHeight="1" x14ac:dyDescent="0.3">
      <c r="A183" s="11"/>
    </row>
    <row r="184" spans="1:3" ht="21" customHeight="1" x14ac:dyDescent="0.3">
      <c r="A184" s="11"/>
    </row>
    <row r="185" spans="1:3" ht="21" customHeight="1" x14ac:dyDescent="0.3">
      <c r="A185" s="11"/>
    </row>
    <row r="186" spans="1:3" ht="21" customHeight="1" x14ac:dyDescent="0.3">
      <c r="A186" s="11"/>
    </row>
    <row r="187" spans="1:3" ht="21" customHeight="1" x14ac:dyDescent="0.3">
      <c r="A187" s="11"/>
    </row>
    <row r="188" spans="1:3" ht="21" customHeight="1" x14ac:dyDescent="0.3">
      <c r="A188" s="11"/>
    </row>
    <row r="189" spans="1:3" ht="21" customHeight="1" x14ac:dyDescent="0.3">
      <c r="A189" s="11"/>
    </row>
    <row r="190" spans="1:3" ht="21" customHeight="1" x14ac:dyDescent="0.3">
      <c r="A190" s="11"/>
    </row>
    <row r="191" spans="1:3" ht="21" customHeight="1" x14ac:dyDescent="0.3">
      <c r="A191" s="11"/>
    </row>
    <row r="192" spans="1:3"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O4RKwiAq38NiiW0aMm7cMjXEMUNk1yL43ImGUEIkijGXPpJisyt1yYrouLZOOgakYQq7glerTLEPwsfSBrs73w==" saltValue="YU08U0A2dY9VUGhOJLG8Lw==" spinCount="100000" sheet="1" objects="1" scenarios="1" formatCells="0" formatColumns="0" formatRows="0" insertRows="0" deleteRows="0" selectLockedCells="1"/>
  <mergeCells count="5">
    <mergeCell ref="E4:G5"/>
    <mergeCell ref="H4:H5"/>
    <mergeCell ref="G8:H8"/>
    <mergeCell ref="G9:H9"/>
    <mergeCell ref="B10:C10"/>
  </mergeCells>
  <conditionalFormatting sqref="E4">
    <cfRule type="dataBar" priority="1">
      <dataBar showValue="0">
        <cfvo type="num" val="0"/>
        <cfvo type="num" val="TotalMonthlyIncome"/>
        <color rgb="FF339966"/>
      </dataBar>
      <extLst>
        <ext xmlns:x14="http://schemas.microsoft.com/office/spreadsheetml/2009/9/main" uri="{B025F937-C7B1-47D3-B67F-A62EFF666E3E}">
          <x14:id>{59DAF862-2F5B-4F5A-9DF8-DF152F593FB5}</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59DAF862-2F5B-4F5A-9DF8-DF152F593FB5}">
            <x14:dataBar minLength="0" maxLength="100" gradient="0">
              <x14:cfvo type="num">
                <xm:f>0</xm:f>
              </x14:cfvo>
              <x14:cfvo type="num">
                <xm:f>TotalMonthlyIncome</xm:f>
              </x14:cfvo>
              <x14:negativeFillColor rgb="FFFF0000"/>
              <x14:axisColor rgb="FF000000"/>
            </x14:dataBar>
          </x14:cfRule>
          <xm:sqref>E4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3" sqref="A3"/>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54</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Summer!G9/2</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SUM(tblIncome46161820222426[Actual])</f>
        <v>0</v>
      </c>
      <c r="I9" s="26">
        <f>SUM(tblExpenses57171921232527[Actual])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7iVtLQi1cylE70PcLXJDiAQ1Hayzw4+m6OOLk0R9KPZm6NThHbeMMlWFODMt1BBU+cQTC8pu/G5lADAUvaec3w==" saltValue="EWAsVLOzLRD7sWKW0HF/gA=="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{C1224EBE-D56B-4B58-8950-B0C839CD9093}</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C1224EBE-D56B-4B58-8950-B0C839CD9093}">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N201"/>
  <sheetViews>
    <sheetView showGridLines="0" zoomScaleNormal="100" workbookViewId="0">
      <selection activeCell="A7" sqref="A7"/>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style="28" customWidth="1"/>
    <col min="7" max="7" width="23.28515625" style="28" customWidth="1"/>
    <col min="8" max="8" width="23.140625" style="28" customWidth="1"/>
    <col min="9" max="9" width="19.140625" style="28" bestFit="1" customWidth="1"/>
    <col min="10" max="10" width="3.28515625" style="28" customWidth="1"/>
    <col min="11" max="14" width="9.140625" style="28"/>
  </cols>
  <sheetData>
    <row r="1" spans="1:12" ht="40.5" customHeight="1" x14ac:dyDescent="0.4">
      <c r="A1" s="4" t="s">
        <v>56</v>
      </c>
    </row>
    <row r="3" spans="1:12" ht="21" customHeight="1" thickBot="1" x14ac:dyDescent="0.35">
      <c r="A3" s="11"/>
      <c r="B3" s="12" t="s">
        <v>27</v>
      </c>
      <c r="C3" s="13"/>
      <c r="D3" s="13"/>
      <c r="F3" s="29" t="s">
        <v>40</v>
      </c>
      <c r="G3" s="30"/>
      <c r="H3" s="30"/>
    </row>
    <row r="4" spans="1:12" ht="21" customHeight="1" thickTop="1" thickBot="1" x14ac:dyDescent="0.35">
      <c r="A4" s="11"/>
      <c r="B4" s="14" t="s">
        <v>0</v>
      </c>
      <c r="C4" s="15" t="s">
        <v>34</v>
      </c>
      <c r="D4" s="23" t="s">
        <v>35</v>
      </c>
      <c r="F4" s="57">
        <f>TotalMonthlyExpenses</f>
        <v>0</v>
      </c>
      <c r="G4" s="58"/>
      <c r="H4" s="58"/>
      <c r="I4" s="61" t="e">
        <f>TotalMonthlyExpenses/TotalMonthlyIncome</f>
        <v>#DIV/0!</v>
      </c>
    </row>
    <row r="5" spans="1:12" ht="21" customHeight="1" thickBot="1" x14ac:dyDescent="0.35">
      <c r="A5" s="11"/>
      <c r="B5" s="11" t="s">
        <v>33</v>
      </c>
      <c r="C5" s="16">
        <f>Summer!G9/2</f>
        <v>0</v>
      </c>
      <c r="D5" s="16">
        <v>0</v>
      </c>
      <c r="F5" s="59"/>
      <c r="G5" s="60"/>
      <c r="H5" s="60"/>
      <c r="I5" s="62"/>
    </row>
    <row r="6" spans="1:12" ht="21" customHeight="1" thickTop="1" x14ac:dyDescent="0.3">
      <c r="A6" s="11"/>
      <c r="B6" s="11" t="s">
        <v>41</v>
      </c>
      <c r="C6" s="16">
        <v>0</v>
      </c>
      <c r="D6" s="16">
        <v>0</v>
      </c>
    </row>
    <row r="7" spans="1:12" ht="21" customHeight="1" thickBot="1" x14ac:dyDescent="0.35">
      <c r="A7" s="11"/>
      <c r="B7" s="11" t="s">
        <v>21</v>
      </c>
      <c r="C7" s="16">
        <v>0</v>
      </c>
      <c r="D7" s="16">
        <v>0</v>
      </c>
      <c r="F7" s="31" t="s">
        <v>5</v>
      </c>
      <c r="G7" s="32"/>
      <c r="H7" s="32"/>
    </row>
    <row r="8" spans="1:12" ht="21" customHeight="1" thickBot="1" x14ac:dyDescent="0.35">
      <c r="A8" s="11"/>
      <c r="B8" s="54"/>
      <c r="C8" s="54"/>
      <c r="D8" s="22"/>
      <c r="F8" s="33" t="s">
        <v>37</v>
      </c>
      <c r="G8" s="33" t="s">
        <v>39</v>
      </c>
      <c r="H8" s="33" t="s">
        <v>38</v>
      </c>
      <c r="I8" s="33" t="s">
        <v>36</v>
      </c>
      <c r="J8" s="34"/>
      <c r="K8" s="63"/>
      <c r="L8" s="63"/>
    </row>
    <row r="9" spans="1:12" ht="21" customHeight="1" thickBot="1" x14ac:dyDescent="0.35">
      <c r="A9" s="11"/>
      <c r="B9" s="12" t="s">
        <v>10</v>
      </c>
      <c r="C9" s="13"/>
      <c r="D9" s="13"/>
      <c r="F9" s="35">
        <f>TotalMonthlyIncome</f>
        <v>0</v>
      </c>
      <c r="G9" s="36">
        <f>TotalMonthlyExpenses</f>
        <v>0</v>
      </c>
      <c r="H9" s="35">
        <f>SUM(tblIncome4616182022242630[Actual])</f>
        <v>0</v>
      </c>
      <c r="I9" s="36">
        <f>SUM(tblExpenses5717192123252731[Actual])</f>
        <v>0</v>
      </c>
      <c r="J9" s="37"/>
      <c r="K9" s="64"/>
      <c r="L9" s="64"/>
    </row>
    <row r="10" spans="1:12" ht="21" customHeight="1" thickBot="1" x14ac:dyDescent="0.35">
      <c r="A10" s="11"/>
      <c r="B10" s="14" t="s">
        <v>0</v>
      </c>
      <c r="C10" s="15" t="s">
        <v>34</v>
      </c>
      <c r="D10" s="23" t="s">
        <v>35</v>
      </c>
      <c r="F10" s="38"/>
      <c r="G10" s="39"/>
      <c r="H10" s="40"/>
      <c r="I10" s="40"/>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yGnBEpKWJF7Muw8EgO6tzdzPtiSJpH5/0PuGPAs4YkteeCOw7bUGfnLy0XfoGndwI8aDG/oIVo8HuObthvEqfA==" saltValue="8QHxbkiGS9rIG+HWaPmHcw=="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{013EDBFC-732E-40CC-98AB-DAD32FC18416}</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13EDBFC-732E-40CC-98AB-DAD32FC18416}">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autoPageBreaks="0" fitToPage="1"/>
  </sheetPr>
  <dimension ref="A1:H201"/>
  <sheetViews>
    <sheetView showGridLines="0" zoomScaleNormal="100" workbookViewId="0">
      <selection activeCell="A3" sqref="A3"/>
    </sheetView>
  </sheetViews>
  <sheetFormatPr defaultRowHeight="21" customHeight="1" x14ac:dyDescent="0.3"/>
  <cols>
    <col min="1" max="1" width="3.28515625" customWidth="1"/>
    <col min="2" max="2" width="22.42578125" customWidth="1"/>
    <col min="3" max="3" width="14.42578125" customWidth="1"/>
    <col min="4" max="4" width="10.28515625" customWidth="1"/>
    <col min="5" max="6" width="25.5703125" customWidth="1"/>
    <col min="7" max="8" width="12.7109375" customWidth="1"/>
    <col min="9" max="9" width="3.28515625" customWidth="1"/>
  </cols>
  <sheetData>
    <row r="1" spans="1:8" ht="40.5" customHeight="1" x14ac:dyDescent="0.4">
      <c r="A1" s="4" t="s">
        <v>29</v>
      </c>
    </row>
    <row r="3" spans="1:8" ht="21" customHeight="1" thickBot="1" x14ac:dyDescent="0.35">
      <c r="A3" s="11"/>
      <c r="B3" s="12" t="s">
        <v>27</v>
      </c>
      <c r="C3" s="13"/>
      <c r="E3" s="2" t="s">
        <v>28</v>
      </c>
      <c r="F3" s="3"/>
      <c r="G3" s="3"/>
    </row>
    <row r="4" spans="1:8" ht="21" customHeight="1" thickTop="1" thickBot="1" x14ac:dyDescent="0.35">
      <c r="A4" s="11"/>
      <c r="B4" s="14" t="s">
        <v>0</v>
      </c>
      <c r="C4" s="15" t="s">
        <v>1</v>
      </c>
      <c r="E4" s="46">
        <f>TotalMonthlyExpenses</f>
        <v>0</v>
      </c>
      <c r="F4" s="47"/>
      <c r="G4" s="47"/>
      <c r="H4" s="50" t="e">
        <f>TotalMonthlyExpenses/TotalMonthlyIncome</f>
        <v>#DIV/0!</v>
      </c>
    </row>
    <row r="5" spans="1:8" ht="21" customHeight="1" thickBot="1" x14ac:dyDescent="0.35">
      <c r="A5" s="11"/>
      <c r="B5" s="11" t="s">
        <v>11</v>
      </c>
      <c r="C5" s="16">
        <v>0</v>
      </c>
      <c r="E5" s="48"/>
      <c r="F5" s="49"/>
      <c r="G5" s="49"/>
      <c r="H5" s="51"/>
    </row>
    <row r="6" spans="1:8" ht="21" customHeight="1" thickTop="1" x14ac:dyDescent="0.3">
      <c r="A6" s="11"/>
      <c r="B6" s="11" t="s">
        <v>12</v>
      </c>
      <c r="C6" s="16">
        <v>0</v>
      </c>
    </row>
    <row r="7" spans="1:8" ht="21" customHeight="1" thickBot="1" x14ac:dyDescent="0.35">
      <c r="A7" s="11"/>
      <c r="B7" s="11" t="s">
        <v>13</v>
      </c>
      <c r="C7" s="16">
        <v>0</v>
      </c>
      <c r="E7" s="8" t="s">
        <v>5</v>
      </c>
      <c r="F7" s="1"/>
      <c r="G7" s="1"/>
    </row>
    <row r="8" spans="1:8" ht="21" customHeight="1" thickBot="1" x14ac:dyDescent="0.35">
      <c r="A8" s="11"/>
      <c r="B8" s="11" t="s">
        <v>14</v>
      </c>
      <c r="C8" s="16">
        <v>0</v>
      </c>
      <c r="E8" s="9" t="s">
        <v>30</v>
      </c>
      <c r="F8" s="9" t="s">
        <v>7</v>
      </c>
      <c r="G8" s="52" t="s">
        <v>4</v>
      </c>
      <c r="H8" s="52"/>
    </row>
    <row r="9" spans="1:8" ht="21" customHeight="1" x14ac:dyDescent="0.3">
      <c r="A9" s="11"/>
      <c r="B9" s="11" t="s">
        <v>61</v>
      </c>
      <c r="C9" s="16">
        <v>0</v>
      </c>
      <c r="E9" s="10">
        <f>TotalMonthlyIncome</f>
        <v>0</v>
      </c>
      <c r="F9" s="10">
        <f>TotalMonthlyExpenses</f>
        <v>0</v>
      </c>
      <c r="G9" s="53">
        <f>TotalMonthlyIncome-TotalMonthlyExpenses</f>
        <v>0</v>
      </c>
      <c r="H9" s="53"/>
    </row>
    <row r="10" spans="1:8" ht="21" customHeight="1" x14ac:dyDescent="0.3">
      <c r="A10" s="11"/>
      <c r="B10" s="54"/>
      <c r="C10" s="54"/>
      <c r="E10" s="5"/>
      <c r="F10" s="6"/>
      <c r="G10" s="7"/>
      <c r="H10" s="7"/>
    </row>
    <row r="11" spans="1:8" ht="21" customHeight="1" thickBot="1" x14ac:dyDescent="0.35">
      <c r="A11" s="11"/>
      <c r="B11" s="12" t="s">
        <v>43</v>
      </c>
      <c r="C11" s="13"/>
    </row>
    <row r="12" spans="1:8" ht="21" customHeight="1" thickBot="1" x14ac:dyDescent="0.35">
      <c r="A12" s="11"/>
      <c r="B12" s="14" t="s">
        <v>0</v>
      </c>
      <c r="C12" s="15" t="s">
        <v>1</v>
      </c>
    </row>
    <row r="13" spans="1:8" ht="21" customHeight="1" x14ac:dyDescent="0.3">
      <c r="A13" s="11"/>
      <c r="B13" s="11" t="s">
        <v>8</v>
      </c>
      <c r="C13" s="16">
        <v>0</v>
      </c>
    </row>
    <row r="14" spans="1:8" ht="21" customHeight="1" x14ac:dyDescent="0.3">
      <c r="A14" s="11"/>
      <c r="B14" s="11" t="s">
        <v>59</v>
      </c>
      <c r="C14" s="16">
        <v>0</v>
      </c>
    </row>
    <row r="15" spans="1:8" ht="21" customHeight="1" x14ac:dyDescent="0.3">
      <c r="A15" s="11"/>
      <c r="B15" s="11" t="s">
        <v>62</v>
      </c>
      <c r="C15" s="16">
        <v>0</v>
      </c>
    </row>
    <row r="16" spans="1:8" ht="21" customHeight="1" x14ac:dyDescent="0.3">
      <c r="A16" s="11"/>
      <c r="B16" s="11" t="s">
        <v>60</v>
      </c>
      <c r="C16" s="16">
        <v>0</v>
      </c>
    </row>
    <row r="17" spans="1:3" ht="21" customHeight="1" x14ac:dyDescent="0.3">
      <c r="A17" s="11"/>
      <c r="B17" s="11" t="s">
        <v>15</v>
      </c>
      <c r="C17" s="16">
        <v>0</v>
      </c>
    </row>
    <row r="18" spans="1:3" ht="21" customHeight="1" x14ac:dyDescent="0.3">
      <c r="A18" s="11"/>
      <c r="B18" s="11" t="s">
        <v>61</v>
      </c>
      <c r="C18" s="16">
        <v>0</v>
      </c>
    </row>
    <row r="19" spans="1:3" ht="21" customHeight="1" x14ac:dyDescent="0.3">
      <c r="A19" s="11"/>
      <c r="B19" s="11" t="s">
        <v>61</v>
      </c>
      <c r="C19" s="16">
        <v>0</v>
      </c>
    </row>
    <row r="20" spans="1:3" ht="21" customHeight="1" x14ac:dyDescent="0.3">
      <c r="A20" s="11"/>
      <c r="B20" s="11"/>
      <c r="C20" s="11"/>
    </row>
    <row r="21" spans="1:3" ht="21" customHeight="1" x14ac:dyDescent="0.3">
      <c r="A21" s="11"/>
      <c r="B21" s="11"/>
      <c r="C21" s="11"/>
    </row>
    <row r="22" spans="1:3" ht="21" customHeight="1" x14ac:dyDescent="0.3">
      <c r="A22" s="11"/>
      <c r="B22" s="11"/>
      <c r="C22" s="11"/>
    </row>
    <row r="23" spans="1:3" ht="21" customHeight="1" x14ac:dyDescent="0.3">
      <c r="A23" s="11"/>
      <c r="B23" s="11"/>
      <c r="C23" s="11"/>
    </row>
    <row r="24" spans="1:3" ht="21" customHeight="1" x14ac:dyDescent="0.3">
      <c r="A24" s="11"/>
      <c r="B24" s="11"/>
      <c r="C24" s="11"/>
    </row>
    <row r="25" spans="1:3" ht="21" customHeight="1" x14ac:dyDescent="0.3">
      <c r="A25" s="11"/>
      <c r="B25" s="11"/>
      <c r="C25" s="11"/>
    </row>
    <row r="26" spans="1:3" ht="21" customHeight="1" x14ac:dyDescent="0.3">
      <c r="A26" s="11"/>
      <c r="B26" s="11"/>
      <c r="C26" s="11"/>
    </row>
    <row r="27" spans="1:3" ht="21" customHeight="1" x14ac:dyDescent="0.3">
      <c r="A27" s="11"/>
      <c r="B27" s="11"/>
      <c r="C27" s="11"/>
    </row>
    <row r="28" spans="1:3" ht="21" customHeight="1" x14ac:dyDescent="0.3">
      <c r="A28" s="11"/>
      <c r="B28" s="11"/>
      <c r="C28" s="11"/>
    </row>
    <row r="29" spans="1:3" ht="21" customHeight="1" x14ac:dyDescent="0.3">
      <c r="A29" s="11"/>
      <c r="B29" s="11"/>
      <c r="C29" s="11"/>
    </row>
    <row r="30" spans="1:3" ht="21" customHeight="1" x14ac:dyDescent="0.3">
      <c r="A30" s="11"/>
      <c r="B30" s="11"/>
      <c r="C30" s="11"/>
    </row>
    <row r="31" spans="1:3" ht="21" customHeight="1" x14ac:dyDescent="0.3">
      <c r="A31" s="11"/>
      <c r="B31" s="11"/>
      <c r="C31" s="11"/>
    </row>
    <row r="32" spans="1:3" ht="21" customHeight="1" x14ac:dyDescent="0.3">
      <c r="A32" s="11"/>
      <c r="B32" s="11"/>
      <c r="C32" s="11"/>
    </row>
    <row r="33" spans="1:3" ht="21" customHeight="1" x14ac:dyDescent="0.3">
      <c r="A33" s="11"/>
      <c r="B33" s="11"/>
      <c r="C33" s="11"/>
    </row>
    <row r="34" spans="1:3" ht="21" customHeight="1" x14ac:dyDescent="0.3">
      <c r="A34" s="11"/>
      <c r="B34" s="11"/>
      <c r="C34" s="11"/>
    </row>
    <row r="35" spans="1:3" ht="21" customHeight="1" x14ac:dyDescent="0.3">
      <c r="A35" s="11"/>
      <c r="B35" s="11"/>
      <c r="C35" s="11"/>
    </row>
    <row r="36" spans="1:3" ht="21" customHeight="1" x14ac:dyDescent="0.3">
      <c r="A36" s="11"/>
      <c r="B36" s="11"/>
      <c r="C36" s="11"/>
    </row>
    <row r="37" spans="1:3" ht="21" customHeight="1" x14ac:dyDescent="0.3">
      <c r="A37" s="11"/>
      <c r="B37" s="11"/>
      <c r="C37" s="11"/>
    </row>
    <row r="38" spans="1:3" ht="21" customHeight="1" x14ac:dyDescent="0.3">
      <c r="A38" s="11"/>
      <c r="B38" s="11"/>
      <c r="C38" s="11"/>
    </row>
    <row r="39" spans="1:3" ht="21" customHeight="1" x14ac:dyDescent="0.3">
      <c r="A39" s="11"/>
      <c r="B39" s="11"/>
      <c r="C39" s="11"/>
    </row>
    <row r="40" spans="1:3" ht="21" customHeight="1" x14ac:dyDescent="0.3">
      <c r="A40" s="11"/>
      <c r="B40" s="11"/>
      <c r="C40" s="11"/>
    </row>
    <row r="41" spans="1:3" ht="21" customHeight="1" x14ac:dyDescent="0.3">
      <c r="A41" s="11"/>
      <c r="B41" s="11"/>
      <c r="C41" s="11"/>
    </row>
    <row r="42" spans="1:3" ht="21" customHeight="1" x14ac:dyDescent="0.3">
      <c r="A42" s="11"/>
      <c r="B42" s="11"/>
      <c r="C42" s="11"/>
    </row>
    <row r="43" spans="1:3" ht="21" customHeight="1" x14ac:dyDescent="0.3">
      <c r="A43" s="11"/>
      <c r="B43" s="11"/>
      <c r="C43" s="11"/>
    </row>
    <row r="44" spans="1:3" ht="21" customHeight="1" x14ac:dyDescent="0.3">
      <c r="A44" s="11"/>
      <c r="B44" s="11"/>
      <c r="C44" s="11"/>
    </row>
    <row r="45" spans="1:3" ht="21" customHeight="1" x14ac:dyDescent="0.3">
      <c r="A45" s="11"/>
      <c r="B45" s="11"/>
      <c r="C45" s="11"/>
    </row>
    <row r="46" spans="1:3" ht="21" customHeight="1" x14ac:dyDescent="0.3">
      <c r="A46" s="11"/>
      <c r="B46" s="11"/>
      <c r="C46" s="11"/>
    </row>
    <row r="47" spans="1:3" ht="21" customHeight="1" x14ac:dyDescent="0.3">
      <c r="A47" s="11"/>
      <c r="B47" s="11"/>
      <c r="C47" s="11"/>
    </row>
    <row r="48" spans="1:3" ht="21" customHeight="1" x14ac:dyDescent="0.3">
      <c r="A48" s="11"/>
      <c r="B48" s="11"/>
      <c r="C48" s="11"/>
    </row>
    <row r="49" spans="1:3" ht="21" customHeight="1" x14ac:dyDescent="0.3">
      <c r="A49" s="11"/>
      <c r="B49" s="11"/>
      <c r="C49" s="11"/>
    </row>
    <row r="50" spans="1:3" ht="21" customHeight="1" x14ac:dyDescent="0.3">
      <c r="A50" s="11"/>
      <c r="B50" s="11"/>
      <c r="C50" s="11"/>
    </row>
    <row r="51" spans="1:3" ht="21" customHeight="1" x14ac:dyDescent="0.3">
      <c r="A51" s="11"/>
      <c r="B51" s="11"/>
      <c r="C51" s="11"/>
    </row>
    <row r="52" spans="1:3" ht="21" customHeight="1" x14ac:dyDescent="0.3">
      <c r="A52" s="11"/>
      <c r="B52" s="11"/>
      <c r="C52" s="11"/>
    </row>
    <row r="53" spans="1:3" ht="21" customHeight="1" x14ac:dyDescent="0.3">
      <c r="A53" s="11"/>
      <c r="B53" s="11"/>
      <c r="C53" s="11"/>
    </row>
    <row r="54" spans="1:3" ht="21" customHeight="1" x14ac:dyDescent="0.3">
      <c r="A54" s="11"/>
      <c r="B54" s="11"/>
      <c r="C54" s="11"/>
    </row>
    <row r="55" spans="1:3" ht="21" customHeight="1" x14ac:dyDescent="0.3">
      <c r="A55" s="11"/>
      <c r="B55" s="11"/>
      <c r="C55" s="11"/>
    </row>
    <row r="56" spans="1:3" ht="21" customHeight="1" x14ac:dyDescent="0.3">
      <c r="A56" s="11"/>
      <c r="B56" s="11"/>
      <c r="C56" s="11"/>
    </row>
    <row r="57" spans="1:3" ht="21" customHeight="1" x14ac:dyDescent="0.3">
      <c r="A57" s="11"/>
      <c r="B57" s="11"/>
      <c r="C57" s="11"/>
    </row>
    <row r="58" spans="1:3" ht="21" customHeight="1" x14ac:dyDescent="0.3">
      <c r="A58" s="11"/>
      <c r="B58" s="11"/>
      <c r="C58" s="11"/>
    </row>
    <row r="59" spans="1:3" ht="21" customHeight="1" x14ac:dyDescent="0.3">
      <c r="A59" s="11"/>
      <c r="B59" s="11"/>
      <c r="C59" s="11"/>
    </row>
    <row r="60" spans="1:3" ht="21" customHeight="1" x14ac:dyDescent="0.3">
      <c r="A60" s="11"/>
      <c r="B60" s="11"/>
      <c r="C60" s="11"/>
    </row>
    <row r="61" spans="1:3" ht="21" customHeight="1" x14ac:dyDescent="0.3">
      <c r="A61" s="11"/>
      <c r="B61" s="11"/>
      <c r="C61" s="11"/>
    </row>
    <row r="62" spans="1:3" ht="21" customHeight="1" x14ac:dyDescent="0.3">
      <c r="A62" s="11"/>
      <c r="B62" s="11"/>
      <c r="C62" s="11"/>
    </row>
    <row r="63" spans="1:3" ht="21" customHeight="1" x14ac:dyDescent="0.3">
      <c r="A63" s="11"/>
      <c r="B63" s="11"/>
      <c r="C63" s="11"/>
    </row>
    <row r="64" spans="1:3" ht="21" customHeight="1" x14ac:dyDescent="0.3">
      <c r="A64" s="11"/>
      <c r="B64" s="11"/>
      <c r="C64" s="11"/>
    </row>
    <row r="65" spans="1:3" ht="21" customHeight="1" x14ac:dyDescent="0.3">
      <c r="A65" s="11"/>
      <c r="B65" s="11"/>
      <c r="C65" s="11"/>
    </row>
    <row r="66" spans="1:3" ht="21" customHeight="1" x14ac:dyDescent="0.3">
      <c r="A66" s="11"/>
      <c r="B66" s="11"/>
      <c r="C66" s="11"/>
    </row>
    <row r="67" spans="1:3" ht="21" customHeight="1" x14ac:dyDescent="0.3">
      <c r="A67" s="11"/>
      <c r="B67" s="11"/>
      <c r="C67" s="11"/>
    </row>
    <row r="68" spans="1:3" ht="21" customHeight="1" x14ac:dyDescent="0.3">
      <c r="A68" s="11"/>
      <c r="B68" s="11"/>
      <c r="C68" s="11"/>
    </row>
    <row r="69" spans="1:3" ht="21" customHeight="1" x14ac:dyDescent="0.3">
      <c r="A69" s="11"/>
      <c r="B69" s="11"/>
      <c r="C69" s="11"/>
    </row>
    <row r="70" spans="1:3" ht="21" customHeight="1" x14ac:dyDescent="0.3">
      <c r="A70" s="11"/>
      <c r="B70" s="11"/>
      <c r="C70" s="11"/>
    </row>
    <row r="71" spans="1:3" ht="21" customHeight="1" x14ac:dyDescent="0.3">
      <c r="A71" s="11"/>
      <c r="B71" s="11"/>
      <c r="C71" s="11"/>
    </row>
    <row r="72" spans="1:3" ht="21" customHeight="1" x14ac:dyDescent="0.3">
      <c r="A72" s="11"/>
      <c r="B72" s="11"/>
      <c r="C72" s="11"/>
    </row>
    <row r="73" spans="1:3" ht="21" customHeight="1" x14ac:dyDescent="0.3">
      <c r="A73" s="11"/>
      <c r="B73" s="11"/>
      <c r="C73" s="11"/>
    </row>
    <row r="74" spans="1:3" ht="21" customHeight="1" x14ac:dyDescent="0.3">
      <c r="A74" s="11"/>
      <c r="B74" s="11"/>
      <c r="C74" s="11"/>
    </row>
    <row r="75" spans="1:3" ht="21" customHeight="1" x14ac:dyDescent="0.3">
      <c r="A75" s="11"/>
      <c r="B75" s="11"/>
      <c r="C75" s="11"/>
    </row>
    <row r="76" spans="1:3" ht="21" customHeight="1" x14ac:dyDescent="0.3">
      <c r="A76" s="11"/>
      <c r="B76" s="11"/>
      <c r="C76" s="11"/>
    </row>
    <row r="77" spans="1:3" ht="21" customHeight="1" x14ac:dyDescent="0.3">
      <c r="A77" s="11"/>
      <c r="B77" s="11"/>
      <c r="C77" s="11"/>
    </row>
    <row r="78" spans="1:3" ht="21" customHeight="1" x14ac:dyDescent="0.3">
      <c r="A78" s="11"/>
      <c r="B78" s="11"/>
      <c r="C78" s="11"/>
    </row>
    <row r="79" spans="1:3" ht="21" customHeight="1" x14ac:dyDescent="0.3">
      <c r="A79" s="11"/>
      <c r="B79" s="11"/>
      <c r="C79" s="11"/>
    </row>
    <row r="80" spans="1:3" ht="21" customHeight="1" x14ac:dyDescent="0.3">
      <c r="A80" s="11"/>
      <c r="B80" s="11"/>
      <c r="C80" s="11"/>
    </row>
    <row r="81" spans="1:3" ht="21" customHeight="1" x14ac:dyDescent="0.3">
      <c r="A81" s="11"/>
      <c r="B81" s="11"/>
      <c r="C81" s="11"/>
    </row>
    <row r="82" spans="1:3" ht="21" customHeight="1" x14ac:dyDescent="0.3">
      <c r="A82" s="11"/>
      <c r="B82" s="11"/>
      <c r="C82" s="11"/>
    </row>
    <row r="83" spans="1:3" ht="21" customHeight="1" x14ac:dyDescent="0.3">
      <c r="A83" s="11"/>
      <c r="B83" s="11"/>
      <c r="C83" s="11"/>
    </row>
    <row r="84" spans="1:3" ht="21" customHeight="1" x14ac:dyDescent="0.3">
      <c r="A84" s="11"/>
      <c r="B84" s="11"/>
      <c r="C84" s="11"/>
    </row>
    <row r="85" spans="1:3" ht="21" customHeight="1" x14ac:dyDescent="0.3">
      <c r="A85" s="11"/>
      <c r="B85" s="11"/>
      <c r="C85" s="11"/>
    </row>
    <row r="86" spans="1:3" ht="21" customHeight="1" x14ac:dyDescent="0.3">
      <c r="A86" s="11"/>
      <c r="B86" s="11"/>
      <c r="C86" s="11"/>
    </row>
    <row r="87" spans="1:3" ht="21" customHeight="1" x14ac:dyDescent="0.3">
      <c r="A87" s="11"/>
      <c r="B87" s="11"/>
      <c r="C87" s="11"/>
    </row>
    <row r="88" spans="1:3" ht="21" customHeight="1" x14ac:dyDescent="0.3">
      <c r="A88" s="11"/>
      <c r="B88" s="11"/>
      <c r="C88" s="11"/>
    </row>
    <row r="89" spans="1:3" ht="21" customHeight="1" x14ac:dyDescent="0.3">
      <c r="A89" s="11"/>
      <c r="B89" s="11"/>
      <c r="C89" s="11"/>
    </row>
    <row r="90" spans="1:3" ht="21" customHeight="1" x14ac:dyDescent="0.3">
      <c r="A90" s="11"/>
      <c r="B90" s="11"/>
      <c r="C90" s="11"/>
    </row>
    <row r="91" spans="1:3" ht="21" customHeight="1" x14ac:dyDescent="0.3">
      <c r="A91" s="11"/>
      <c r="B91" s="11"/>
      <c r="C91" s="11"/>
    </row>
    <row r="92" spans="1:3" ht="21" customHeight="1" x14ac:dyDescent="0.3">
      <c r="A92" s="11"/>
      <c r="B92" s="11"/>
      <c r="C92" s="11"/>
    </row>
    <row r="93" spans="1:3" ht="21" customHeight="1" x14ac:dyDescent="0.3">
      <c r="A93" s="11"/>
      <c r="B93" s="11"/>
      <c r="C93" s="11"/>
    </row>
    <row r="94" spans="1:3" ht="21" customHeight="1" x14ac:dyDescent="0.3">
      <c r="A94" s="11"/>
      <c r="B94" s="11"/>
      <c r="C94" s="11"/>
    </row>
    <row r="95" spans="1:3" ht="21" customHeight="1" x14ac:dyDescent="0.3">
      <c r="A95" s="11"/>
      <c r="B95" s="11"/>
      <c r="C95" s="11"/>
    </row>
    <row r="96" spans="1:3" ht="21" customHeight="1" x14ac:dyDescent="0.3">
      <c r="A96" s="11"/>
      <c r="B96" s="11"/>
      <c r="C96" s="11"/>
    </row>
    <row r="97" spans="1:3" ht="21" customHeight="1" x14ac:dyDescent="0.3">
      <c r="A97" s="11"/>
      <c r="B97" s="11"/>
      <c r="C97" s="11"/>
    </row>
    <row r="98" spans="1:3" ht="21" customHeight="1" x14ac:dyDescent="0.3">
      <c r="A98" s="11"/>
      <c r="B98" s="11"/>
      <c r="C98" s="11"/>
    </row>
    <row r="99" spans="1:3" ht="21" customHeight="1" x14ac:dyDescent="0.3">
      <c r="A99" s="11"/>
      <c r="B99" s="11"/>
      <c r="C99" s="11"/>
    </row>
    <row r="100" spans="1:3" ht="21" customHeight="1" x14ac:dyDescent="0.3">
      <c r="A100" s="11"/>
      <c r="B100" s="11"/>
      <c r="C100" s="11"/>
    </row>
    <row r="101" spans="1:3" ht="21" customHeight="1" x14ac:dyDescent="0.3">
      <c r="A101" s="11"/>
      <c r="B101" s="11"/>
      <c r="C101" s="11"/>
    </row>
    <row r="102" spans="1:3" ht="21" customHeight="1" x14ac:dyDescent="0.3">
      <c r="A102" s="11"/>
      <c r="B102" s="11"/>
      <c r="C102" s="11"/>
    </row>
    <row r="103" spans="1:3" ht="21" customHeight="1" x14ac:dyDescent="0.3">
      <c r="A103" s="11"/>
      <c r="B103" s="11"/>
      <c r="C103" s="11"/>
    </row>
    <row r="104" spans="1:3" ht="21" customHeight="1" x14ac:dyDescent="0.3">
      <c r="A104" s="11"/>
      <c r="B104" s="11"/>
      <c r="C104" s="11"/>
    </row>
    <row r="105" spans="1:3" ht="21" customHeight="1" x14ac:dyDescent="0.3">
      <c r="A105" s="11"/>
      <c r="B105" s="11"/>
      <c r="C105" s="11"/>
    </row>
    <row r="106" spans="1:3" ht="21" customHeight="1" x14ac:dyDescent="0.3">
      <c r="A106" s="11"/>
      <c r="B106" s="11"/>
      <c r="C106" s="11"/>
    </row>
    <row r="107" spans="1:3" ht="21" customHeight="1" x14ac:dyDescent="0.3">
      <c r="A107" s="11"/>
      <c r="B107" s="11"/>
      <c r="C107" s="11"/>
    </row>
    <row r="108" spans="1:3" ht="21" customHeight="1" x14ac:dyDescent="0.3">
      <c r="A108" s="11"/>
      <c r="B108" s="11"/>
      <c r="C108" s="11"/>
    </row>
    <row r="109" spans="1:3" ht="21" customHeight="1" x14ac:dyDescent="0.3">
      <c r="A109" s="11"/>
      <c r="B109" s="11"/>
      <c r="C109" s="11"/>
    </row>
    <row r="110" spans="1:3" ht="21" customHeight="1" x14ac:dyDescent="0.3">
      <c r="A110" s="11"/>
      <c r="B110" s="11"/>
      <c r="C110" s="11"/>
    </row>
    <row r="111" spans="1:3" ht="21" customHeight="1" x14ac:dyDescent="0.3">
      <c r="A111" s="11"/>
      <c r="B111" s="11"/>
      <c r="C111" s="11"/>
    </row>
    <row r="112" spans="1:3" ht="21" customHeight="1" x14ac:dyDescent="0.3">
      <c r="A112" s="11"/>
      <c r="B112" s="11"/>
      <c r="C112" s="11"/>
    </row>
    <row r="113" spans="1:3" ht="21" customHeight="1" x14ac:dyDescent="0.3">
      <c r="A113" s="11"/>
      <c r="B113" s="11"/>
      <c r="C113" s="11"/>
    </row>
    <row r="114" spans="1:3" ht="21" customHeight="1" x14ac:dyDescent="0.3">
      <c r="A114" s="11"/>
      <c r="B114" s="11"/>
      <c r="C114" s="11"/>
    </row>
    <row r="115" spans="1:3" ht="21" customHeight="1" x14ac:dyDescent="0.3">
      <c r="A115" s="11"/>
      <c r="B115" s="11"/>
      <c r="C115" s="11"/>
    </row>
    <row r="116" spans="1:3" ht="21" customHeight="1" x14ac:dyDescent="0.3">
      <c r="A116" s="11"/>
      <c r="B116" s="11"/>
      <c r="C116" s="11"/>
    </row>
    <row r="117" spans="1:3" ht="21" customHeight="1" x14ac:dyDescent="0.3">
      <c r="A117" s="11"/>
      <c r="B117" s="11"/>
      <c r="C117" s="11"/>
    </row>
    <row r="118" spans="1:3" ht="21" customHeight="1" x14ac:dyDescent="0.3">
      <c r="A118" s="11"/>
      <c r="B118" s="11"/>
      <c r="C118" s="11"/>
    </row>
    <row r="119" spans="1:3" ht="21" customHeight="1" x14ac:dyDescent="0.3">
      <c r="A119" s="11"/>
      <c r="B119" s="11"/>
      <c r="C119" s="11"/>
    </row>
    <row r="120" spans="1:3" ht="21" customHeight="1" x14ac:dyDescent="0.3">
      <c r="A120" s="11"/>
      <c r="B120" s="11"/>
      <c r="C120" s="11"/>
    </row>
    <row r="121" spans="1:3" ht="21" customHeight="1" x14ac:dyDescent="0.3">
      <c r="A121" s="11"/>
      <c r="B121" s="11"/>
      <c r="C121" s="11"/>
    </row>
    <row r="122" spans="1:3" ht="21" customHeight="1" x14ac:dyDescent="0.3">
      <c r="A122" s="11"/>
      <c r="B122" s="11"/>
      <c r="C122" s="11"/>
    </row>
    <row r="123" spans="1:3" ht="21" customHeight="1" x14ac:dyDescent="0.3">
      <c r="A123" s="11"/>
      <c r="B123" s="11"/>
      <c r="C123" s="11"/>
    </row>
    <row r="124" spans="1:3" ht="21" customHeight="1" x14ac:dyDescent="0.3">
      <c r="A124" s="11"/>
      <c r="B124" s="11"/>
      <c r="C124" s="11"/>
    </row>
    <row r="125" spans="1:3" ht="21" customHeight="1" x14ac:dyDescent="0.3">
      <c r="A125" s="11"/>
      <c r="B125" s="11"/>
      <c r="C125" s="11"/>
    </row>
    <row r="126" spans="1:3" ht="21" customHeight="1" x14ac:dyDescent="0.3">
      <c r="A126" s="11"/>
      <c r="B126" s="11"/>
      <c r="C126" s="11"/>
    </row>
    <row r="127" spans="1:3" ht="21" customHeight="1" x14ac:dyDescent="0.3">
      <c r="A127" s="11"/>
      <c r="B127" s="11"/>
      <c r="C127" s="11"/>
    </row>
    <row r="128" spans="1:3" ht="21" customHeight="1" x14ac:dyDescent="0.3">
      <c r="A128" s="11"/>
      <c r="B128" s="11"/>
      <c r="C128" s="11"/>
    </row>
    <row r="129" spans="1:3" ht="21" customHeight="1" x14ac:dyDescent="0.3">
      <c r="A129" s="11"/>
      <c r="B129" s="11"/>
      <c r="C129" s="11"/>
    </row>
    <row r="130" spans="1:3" ht="21" customHeight="1" x14ac:dyDescent="0.3">
      <c r="A130" s="11"/>
      <c r="B130" s="11"/>
      <c r="C130" s="11"/>
    </row>
    <row r="131" spans="1:3" ht="21" customHeight="1" x14ac:dyDescent="0.3">
      <c r="A131" s="11"/>
      <c r="B131" s="11"/>
      <c r="C131" s="11"/>
    </row>
    <row r="132" spans="1:3" ht="21" customHeight="1" x14ac:dyDescent="0.3">
      <c r="A132" s="11"/>
      <c r="B132" s="11"/>
      <c r="C132" s="11"/>
    </row>
    <row r="133" spans="1:3" ht="21" customHeight="1" x14ac:dyDescent="0.3">
      <c r="A133" s="11"/>
      <c r="B133" s="11"/>
      <c r="C133" s="11"/>
    </row>
    <row r="134" spans="1:3" ht="21" customHeight="1" x14ac:dyDescent="0.3">
      <c r="A134" s="11"/>
      <c r="B134" s="11"/>
      <c r="C134" s="11"/>
    </row>
    <row r="135" spans="1:3" ht="21" customHeight="1" x14ac:dyDescent="0.3">
      <c r="A135" s="11"/>
      <c r="B135" s="11"/>
      <c r="C135" s="11"/>
    </row>
    <row r="136" spans="1:3" ht="21" customHeight="1" x14ac:dyDescent="0.3">
      <c r="A136" s="11"/>
      <c r="B136" s="11"/>
      <c r="C136" s="11"/>
    </row>
    <row r="137" spans="1:3" ht="21" customHeight="1" x14ac:dyDescent="0.3">
      <c r="A137" s="11"/>
      <c r="B137" s="11"/>
      <c r="C137" s="11"/>
    </row>
    <row r="138" spans="1:3" ht="21" customHeight="1" x14ac:dyDescent="0.3">
      <c r="A138" s="11"/>
      <c r="B138" s="11"/>
      <c r="C138" s="11"/>
    </row>
    <row r="139" spans="1:3" ht="21" customHeight="1" x14ac:dyDescent="0.3">
      <c r="A139" s="11"/>
      <c r="B139" s="11"/>
      <c r="C139" s="11"/>
    </row>
    <row r="140" spans="1:3" ht="21" customHeight="1" x14ac:dyDescent="0.3">
      <c r="A140" s="11"/>
      <c r="B140" s="11"/>
      <c r="C140" s="11"/>
    </row>
    <row r="141" spans="1:3" ht="21" customHeight="1" x14ac:dyDescent="0.3">
      <c r="A141" s="11"/>
      <c r="B141" s="11"/>
      <c r="C141" s="11"/>
    </row>
    <row r="142" spans="1:3" ht="21" customHeight="1" x14ac:dyDescent="0.3">
      <c r="A142" s="11"/>
      <c r="B142" s="11"/>
      <c r="C142" s="11"/>
    </row>
    <row r="143" spans="1:3" ht="21" customHeight="1" x14ac:dyDescent="0.3">
      <c r="A143" s="11"/>
      <c r="B143" s="11"/>
      <c r="C143" s="11"/>
    </row>
    <row r="144" spans="1:3" ht="21" customHeight="1" x14ac:dyDescent="0.3">
      <c r="A144" s="11"/>
      <c r="B144" s="11"/>
      <c r="C144" s="11"/>
    </row>
    <row r="145" spans="1:3" ht="21" customHeight="1" x14ac:dyDescent="0.3">
      <c r="A145" s="11"/>
      <c r="B145" s="11"/>
      <c r="C145" s="11"/>
    </row>
    <row r="146" spans="1:3" ht="21" customHeight="1" x14ac:dyDescent="0.3">
      <c r="A146" s="11"/>
      <c r="B146" s="11"/>
      <c r="C146" s="11"/>
    </row>
    <row r="147" spans="1:3" ht="21" customHeight="1" x14ac:dyDescent="0.3">
      <c r="A147" s="11"/>
      <c r="B147" s="11"/>
      <c r="C147" s="11"/>
    </row>
    <row r="148" spans="1:3" ht="21" customHeight="1" x14ac:dyDescent="0.3">
      <c r="A148" s="11"/>
      <c r="B148" s="11"/>
      <c r="C148" s="11"/>
    </row>
    <row r="149" spans="1:3" ht="21" customHeight="1" x14ac:dyDescent="0.3">
      <c r="A149" s="11"/>
      <c r="B149" s="11"/>
      <c r="C149" s="11"/>
    </row>
    <row r="150" spans="1:3" ht="21" customHeight="1" x14ac:dyDescent="0.3">
      <c r="A150" s="11"/>
      <c r="B150" s="11"/>
      <c r="C150" s="11"/>
    </row>
    <row r="151" spans="1:3" ht="21" customHeight="1" x14ac:dyDescent="0.3">
      <c r="A151" s="11"/>
      <c r="B151" s="11"/>
      <c r="C151" s="11"/>
    </row>
    <row r="152" spans="1:3" ht="21" customHeight="1" x14ac:dyDescent="0.3">
      <c r="A152" s="11"/>
      <c r="B152" s="11"/>
      <c r="C152" s="11"/>
    </row>
    <row r="153" spans="1:3" ht="21" customHeight="1" x14ac:dyDescent="0.3">
      <c r="A153" s="11"/>
      <c r="B153" s="11"/>
      <c r="C153" s="11"/>
    </row>
    <row r="154" spans="1:3" ht="21" customHeight="1" x14ac:dyDescent="0.3">
      <c r="A154" s="11"/>
      <c r="B154" s="11"/>
      <c r="C154" s="11"/>
    </row>
    <row r="155" spans="1:3" ht="21" customHeight="1" x14ac:dyDescent="0.3">
      <c r="A155" s="11"/>
      <c r="B155" s="11"/>
      <c r="C155" s="11"/>
    </row>
    <row r="156" spans="1:3" ht="21" customHeight="1" x14ac:dyDescent="0.3">
      <c r="A156" s="11"/>
      <c r="B156" s="11"/>
      <c r="C156" s="11"/>
    </row>
    <row r="157" spans="1:3" ht="21" customHeight="1" x14ac:dyDescent="0.3">
      <c r="A157" s="11"/>
      <c r="B157" s="11"/>
      <c r="C157" s="11"/>
    </row>
    <row r="158" spans="1:3" ht="21" customHeight="1" x14ac:dyDescent="0.3">
      <c r="A158" s="11"/>
      <c r="B158" s="11"/>
      <c r="C158" s="11"/>
    </row>
    <row r="159" spans="1:3" ht="21" customHeight="1" x14ac:dyDescent="0.3">
      <c r="A159" s="11"/>
      <c r="B159" s="11"/>
      <c r="C159" s="11"/>
    </row>
    <row r="160" spans="1:3" ht="21" customHeight="1" x14ac:dyDescent="0.3">
      <c r="A160" s="11"/>
      <c r="B160" s="11"/>
      <c r="C160" s="11"/>
    </row>
    <row r="161" spans="1:3" ht="21" customHeight="1" x14ac:dyDescent="0.3">
      <c r="A161" s="11"/>
      <c r="B161" s="11"/>
      <c r="C161" s="11"/>
    </row>
    <row r="162" spans="1:3" ht="21" customHeight="1" x14ac:dyDescent="0.3">
      <c r="A162" s="11"/>
      <c r="B162" s="11"/>
      <c r="C162" s="11"/>
    </row>
    <row r="163" spans="1:3" ht="21" customHeight="1" x14ac:dyDescent="0.3">
      <c r="A163" s="11"/>
      <c r="B163" s="11"/>
      <c r="C163" s="11"/>
    </row>
    <row r="164" spans="1:3" ht="21" customHeight="1" x14ac:dyDescent="0.3">
      <c r="A164" s="11"/>
      <c r="B164" s="11"/>
      <c r="C164" s="11"/>
    </row>
    <row r="165" spans="1:3" ht="21" customHeight="1" x14ac:dyDescent="0.3">
      <c r="A165" s="11"/>
      <c r="B165" s="11"/>
      <c r="C165" s="11"/>
    </row>
    <row r="166" spans="1:3" ht="21" customHeight="1" x14ac:dyDescent="0.3">
      <c r="A166" s="11"/>
      <c r="B166" s="11"/>
      <c r="C166" s="11"/>
    </row>
    <row r="167" spans="1:3" ht="21" customHeight="1" x14ac:dyDescent="0.3">
      <c r="A167" s="11"/>
      <c r="B167" s="11"/>
      <c r="C167" s="11"/>
    </row>
    <row r="168" spans="1:3" ht="21" customHeight="1" x14ac:dyDescent="0.3">
      <c r="A168" s="11"/>
      <c r="B168" s="11"/>
      <c r="C168" s="11"/>
    </row>
    <row r="169" spans="1:3" ht="21" customHeight="1" x14ac:dyDescent="0.3">
      <c r="A169" s="11"/>
      <c r="B169" s="11"/>
      <c r="C169" s="11"/>
    </row>
    <row r="170" spans="1:3" ht="21" customHeight="1" x14ac:dyDescent="0.3">
      <c r="A170" s="11"/>
      <c r="B170" s="11"/>
      <c r="C170" s="11"/>
    </row>
    <row r="171" spans="1:3" ht="21" customHeight="1" x14ac:dyDescent="0.3">
      <c r="A171" s="11"/>
      <c r="B171" s="11"/>
      <c r="C171" s="11"/>
    </row>
    <row r="172" spans="1:3" ht="21" customHeight="1" x14ac:dyDescent="0.3">
      <c r="A172" s="11"/>
      <c r="B172" s="11"/>
      <c r="C172" s="11"/>
    </row>
    <row r="173" spans="1:3" ht="21" customHeight="1" x14ac:dyDescent="0.3">
      <c r="A173" s="11"/>
      <c r="B173" s="11"/>
      <c r="C173" s="11"/>
    </row>
    <row r="174" spans="1:3" ht="21" customHeight="1" x14ac:dyDescent="0.3">
      <c r="A174" s="11"/>
      <c r="B174" s="11"/>
      <c r="C174" s="11"/>
    </row>
    <row r="175" spans="1:3" ht="21" customHeight="1" x14ac:dyDescent="0.3">
      <c r="A175" s="11"/>
      <c r="B175" s="11"/>
      <c r="C175" s="11"/>
    </row>
    <row r="176" spans="1:3" ht="21" customHeight="1" x14ac:dyDescent="0.3">
      <c r="A176" s="11"/>
      <c r="B176" s="11"/>
      <c r="C176" s="11"/>
    </row>
    <row r="177" spans="1:3" ht="21" customHeight="1" x14ac:dyDescent="0.3">
      <c r="A177" s="11"/>
      <c r="B177" s="11"/>
      <c r="C177" s="11"/>
    </row>
    <row r="178" spans="1:3" ht="21" customHeight="1" x14ac:dyDescent="0.3">
      <c r="A178" s="11"/>
    </row>
    <row r="179" spans="1:3" ht="21" customHeight="1" x14ac:dyDescent="0.3">
      <c r="A179" s="11"/>
    </row>
    <row r="180" spans="1:3" ht="21" customHeight="1" x14ac:dyDescent="0.3">
      <c r="A180" s="11"/>
    </row>
    <row r="181" spans="1:3" ht="21" customHeight="1" x14ac:dyDescent="0.3">
      <c r="A181" s="11"/>
    </row>
    <row r="182" spans="1:3" ht="21" customHeight="1" x14ac:dyDescent="0.3">
      <c r="A182" s="11"/>
    </row>
    <row r="183" spans="1:3" ht="21" customHeight="1" x14ac:dyDescent="0.3">
      <c r="A183" s="11"/>
    </row>
    <row r="184" spans="1:3" ht="21" customHeight="1" x14ac:dyDescent="0.3">
      <c r="A184" s="11"/>
    </row>
    <row r="185" spans="1:3" ht="21" customHeight="1" x14ac:dyDescent="0.3">
      <c r="A185" s="11"/>
    </row>
    <row r="186" spans="1:3" ht="21" customHeight="1" x14ac:dyDescent="0.3">
      <c r="A186" s="11"/>
    </row>
    <row r="187" spans="1:3" ht="21" customHeight="1" x14ac:dyDescent="0.3">
      <c r="A187" s="11"/>
    </row>
    <row r="188" spans="1:3" ht="21" customHeight="1" x14ac:dyDescent="0.3">
      <c r="A188" s="11"/>
    </row>
    <row r="189" spans="1:3" ht="21" customHeight="1" x14ac:dyDescent="0.3">
      <c r="A189" s="11"/>
    </row>
    <row r="190" spans="1:3" ht="21" customHeight="1" x14ac:dyDescent="0.3">
      <c r="A190" s="11"/>
    </row>
    <row r="191" spans="1:3" ht="21" customHeight="1" x14ac:dyDescent="0.3">
      <c r="A191" s="11"/>
    </row>
    <row r="192" spans="1:3"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VCRNiUTheyDG68uld0ZIQQuyUDVU+cMzwK3nIswZUI4PppYM+06PCbWdv8gF5jcYKwWsbEAd7G8W6dSKsbduQw==" saltValue="ebazugdpssWFUmYBTExRQg==" spinCount="100000" sheet="1" objects="1" scenarios="1" formatCells="0" formatColumns="0" formatRows="0" insertRows="0" deleteRows="0" selectLockedCells="1"/>
  <mergeCells count="5">
    <mergeCell ref="E4:G5"/>
    <mergeCell ref="H4:H5"/>
    <mergeCell ref="G8:H8"/>
    <mergeCell ref="G9:H9"/>
    <mergeCell ref="B10:C10"/>
  </mergeCells>
  <conditionalFormatting sqref="E4">
    <cfRule type="dataBar" priority="1">
      <dataBar showValue="0">
        <cfvo type="num" val="0"/>
        <cfvo type="num" val="TotalMonthlyIncome"/>
        <color rgb="FF339966"/>
      </dataBar>
      <extLst>
        <ext xmlns:x14="http://schemas.microsoft.com/office/spreadsheetml/2009/9/main" uri="{B025F937-C7B1-47D3-B67F-A62EFF666E3E}">
          <x14:id>{1545C644-BFBF-45E6-9FE6-40BC77C0F98D}</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1545C644-BFBF-45E6-9FE6-40BC77C0F98D}">
            <x14:dataBar minLength="0" maxLength="100" gradient="0">
              <x14:cfvo type="num">
                <xm:f>0</xm:f>
              </x14:cfvo>
              <x14:cfvo type="num">
                <xm:f>TotalMonthlyIncome</xm:f>
              </x14:cfvo>
              <x14:negativeFillColor rgb="FFFF0000"/>
              <x14:axisColor rgb="FF000000"/>
            </x14:dataBar>
          </x14:cfRule>
          <xm:sqref>E4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C5" sqref="C5"/>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42</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'Fall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19"/>
      <c r="F8" s="17" t="s">
        <v>37</v>
      </c>
      <c r="G8" s="17" t="s">
        <v>39</v>
      </c>
      <c r="H8" s="18" t="s">
        <v>38</v>
      </c>
      <c r="I8" s="18" t="s">
        <v>36</v>
      </c>
      <c r="J8" s="24"/>
      <c r="K8" s="55"/>
      <c r="L8" s="55"/>
    </row>
    <row r="9" spans="1:12" ht="21" customHeight="1" thickBot="1" x14ac:dyDescent="0.35">
      <c r="A9" s="11"/>
      <c r="B9" s="12" t="s">
        <v>10</v>
      </c>
      <c r="C9" s="13"/>
      <c r="D9" s="13"/>
      <c r="F9" s="27">
        <f>TotalMonthlyIncome</f>
        <v>0</v>
      </c>
      <c r="G9" s="26">
        <f>TotalMonthlyExpenses</f>
        <v>0</v>
      </c>
      <c r="H9" s="27">
        <f>SUM(tblIncome46[Actual])</f>
        <v>0</v>
      </c>
      <c r="I9" s="26">
        <f>SUM(tblExpenses57[Actual])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9TBspYLqJeNZjufXr1yy/uaaKmHVq//4izJFWPjs7dWX5xfWCpgWVzE3Ie+jRfPyUWQgUz3xCH7LPWEHtPZObg==" saltValue="HFxuU1F5AbauQ2RGEai3ug==" spinCount="100000" sheet="1" objects="1" scenarios="1" formatCells="0" formatColumns="0" formatRows="0" insertRows="0" deleteRows="0" selectLockedCells="1"/>
  <mergeCells count="5">
    <mergeCell ref="F4:H5"/>
    <mergeCell ref="I4:I5"/>
    <mergeCell ref="K8:L8"/>
    <mergeCell ref="K9:L9"/>
    <mergeCell ref="B8:C8"/>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{41211335-66F0-48BC-B354-5A217866919B}</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41211335-66F0-48BC-B354-5A217866919B}">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7" sqref="A7"/>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45</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'Fall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SUM(tblIncome468[Actual])</f>
        <v>0</v>
      </c>
      <c r="I9" s="26">
        <f>SUM(tblExpenses579[Actual])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zuwR7jdJUVr30nByJx9O+iFxnuC3MgVN2u8vI4l4p3oYLGczfD2FB6QXf5Offi7NO+WDWlLE1HFbtYavNWcvRw==" saltValue="OInQtdUJPfN6qw1GJ/t0FQ=="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{9771BBEF-6F00-402B-9066-7C82C4505F71}</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9771BBEF-6F00-402B-9066-7C82C4505F71}">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6" sqref="A6"/>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47</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'Fall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SUM(tblIncome46810[Actual])</f>
        <v>0</v>
      </c>
      <c r="I9" s="26">
        <f>SUM(tblExpenses57911[Actual])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UaOyHH57BNTzEuWgY3bEg7eNXTCuZSnu6dL49DPsM0SHD1JW6eI84HNVxvG0p0ontsefNfHpZ7KIpVi1scgeoA==" saltValue="Q0NslpckwqPdxoHKyygu4Q=="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{0BC7CC04-E065-47D1-991D-2FDC58F7B4FE}</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BC7CC04-E065-47D1-991D-2FDC58F7B4FE}">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7" sqref="A7"/>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46</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'Fall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SUM(tblIncome4681012[Actual])</f>
        <v>0</v>
      </c>
      <c r="I9" s="26">
        <f>SUM(tblExpenses5791113[Actual])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jFAaywT+uN3o0l451snuqx4Y4+fNc4YF/ZwY5acJiK3XWefdof88lHjbOSlpQJmyNUH55J6rT6XieqfTz3MPTQ==" saltValue="np0KLTA89seS3SXNXTzadw=="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{5B80CD84-5911-4ECF-B116-C2B0FD9C1A5A}</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5B80CD84-5911-4ECF-B116-C2B0FD9C1A5A}">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7" sqref="A7"/>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48</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'Fall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SUM(tblIncome468101214[Actual])</f>
        <v>0</v>
      </c>
      <c r="I9" s="26">
        <f>SUM(tblExpenses579111315[Actual])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e31sQ1KI97jm3WtfkGEv95sU80seYq2U0Fwwg2NVhSDyJiSTyebC2jQSaQPez7JQif3VSVMeWvDS6hZPfFGszA==" saltValue="Q3X64gEKRbvLCp7JMT19+A=="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{24DD4B3A-5408-4811-AAE3-7B2563A53634}</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24DD4B3A-5408-4811-AAE3-7B2563A53634}">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autoPageBreaks="0" fitToPage="1"/>
  </sheetPr>
  <dimension ref="A1:H201"/>
  <sheetViews>
    <sheetView showGridLines="0" zoomScaleNormal="100" workbookViewId="0">
      <selection activeCell="A4" sqref="A4"/>
    </sheetView>
  </sheetViews>
  <sheetFormatPr defaultRowHeight="21" customHeight="1" x14ac:dyDescent="0.3"/>
  <cols>
    <col min="1" max="1" width="3.28515625" customWidth="1"/>
    <col min="2" max="2" width="22.42578125" customWidth="1"/>
    <col min="3" max="3" width="14.42578125" customWidth="1"/>
    <col min="4" max="4" width="10.28515625" customWidth="1"/>
    <col min="5" max="6" width="25.5703125" customWidth="1"/>
    <col min="7" max="8" width="12.7109375" customWidth="1"/>
    <col min="9" max="9" width="3.28515625" customWidth="1"/>
  </cols>
  <sheetData>
    <row r="1" spans="1:8" ht="40.5" customHeight="1" x14ac:dyDescent="0.4">
      <c r="A1" s="4" t="s">
        <v>44</v>
      </c>
    </row>
    <row r="3" spans="1:8" ht="21" customHeight="1" thickBot="1" x14ac:dyDescent="0.35">
      <c r="A3" s="11"/>
      <c r="B3" s="12" t="s">
        <v>27</v>
      </c>
      <c r="C3" s="13"/>
      <c r="E3" s="2" t="s">
        <v>28</v>
      </c>
      <c r="F3" s="3"/>
      <c r="G3" s="3"/>
    </row>
    <row r="4" spans="1:8" ht="21" customHeight="1" thickTop="1" thickBot="1" x14ac:dyDescent="0.35">
      <c r="A4" s="11"/>
      <c r="B4" s="14" t="s">
        <v>0</v>
      </c>
      <c r="C4" s="15" t="s">
        <v>1</v>
      </c>
      <c r="E4" s="46">
        <f>TotalMonthlyExpenses</f>
        <v>0</v>
      </c>
      <c r="F4" s="47"/>
      <c r="G4" s="47"/>
      <c r="H4" s="50" t="e">
        <f>TotalMonthlyExpenses/TotalMonthlyIncome</f>
        <v>#DIV/0!</v>
      </c>
    </row>
    <row r="5" spans="1:8" ht="21" customHeight="1" thickBot="1" x14ac:dyDescent="0.35">
      <c r="A5" s="11"/>
      <c r="B5" s="11" t="s">
        <v>11</v>
      </c>
      <c r="C5" s="16">
        <v>0</v>
      </c>
      <c r="E5" s="48"/>
      <c r="F5" s="49"/>
      <c r="G5" s="49"/>
      <c r="H5" s="51"/>
    </row>
    <row r="6" spans="1:8" ht="21" customHeight="1" thickTop="1" x14ac:dyDescent="0.3">
      <c r="A6" s="11"/>
      <c r="B6" s="11" t="s">
        <v>12</v>
      </c>
      <c r="C6" s="16">
        <v>0</v>
      </c>
    </row>
    <row r="7" spans="1:8" ht="21" customHeight="1" thickBot="1" x14ac:dyDescent="0.35">
      <c r="A7" s="11"/>
      <c r="B7" s="11" t="s">
        <v>13</v>
      </c>
      <c r="C7" s="16">
        <v>0</v>
      </c>
      <c r="E7" s="8" t="s">
        <v>5</v>
      </c>
      <c r="F7" s="1"/>
      <c r="G7" s="1"/>
    </row>
    <row r="8" spans="1:8" ht="21" customHeight="1" thickBot="1" x14ac:dyDescent="0.35">
      <c r="A8" s="11"/>
      <c r="B8" s="11" t="s">
        <v>14</v>
      </c>
      <c r="C8" s="16">
        <v>0</v>
      </c>
      <c r="E8" s="20" t="s">
        <v>30</v>
      </c>
      <c r="F8" s="20" t="s">
        <v>7</v>
      </c>
      <c r="G8" s="52" t="s">
        <v>4</v>
      </c>
      <c r="H8" s="52"/>
    </row>
    <row r="9" spans="1:8" ht="21" customHeight="1" x14ac:dyDescent="0.3">
      <c r="A9" s="11"/>
      <c r="B9" s="11" t="s">
        <v>21</v>
      </c>
      <c r="C9" s="16">
        <v>0</v>
      </c>
      <c r="E9" s="21">
        <f>TotalMonthlyIncome</f>
        <v>0</v>
      </c>
      <c r="F9" s="21">
        <f>TotalMonthlyExpenses</f>
        <v>0</v>
      </c>
      <c r="G9" s="53">
        <f>TotalMonthlyIncome-TotalMonthlyExpenses</f>
        <v>0</v>
      </c>
      <c r="H9" s="53"/>
    </row>
    <row r="10" spans="1:8" ht="21" customHeight="1" x14ac:dyDescent="0.3">
      <c r="A10" s="11"/>
      <c r="B10" s="54"/>
      <c r="C10" s="54"/>
      <c r="E10" s="5"/>
      <c r="F10" s="6"/>
      <c r="G10" s="7"/>
      <c r="H10" s="7"/>
    </row>
    <row r="11" spans="1:8" ht="21" customHeight="1" thickBot="1" x14ac:dyDescent="0.35">
      <c r="A11" s="11"/>
      <c r="B11" s="12" t="s">
        <v>43</v>
      </c>
      <c r="C11" s="13"/>
    </row>
    <row r="12" spans="1:8" ht="21" customHeight="1" thickBot="1" x14ac:dyDescent="0.35">
      <c r="A12" s="11"/>
      <c r="B12" s="14" t="s">
        <v>0</v>
      </c>
      <c r="C12" s="15" t="s">
        <v>1</v>
      </c>
    </row>
    <row r="13" spans="1:8" ht="21" customHeight="1" x14ac:dyDescent="0.3">
      <c r="A13" s="11"/>
      <c r="B13" s="11" t="s">
        <v>8</v>
      </c>
      <c r="C13" s="16">
        <v>0</v>
      </c>
    </row>
    <row r="14" spans="1:8" ht="21" customHeight="1" x14ac:dyDescent="0.3">
      <c r="A14" s="11"/>
      <c r="B14" s="11" t="s">
        <v>59</v>
      </c>
      <c r="C14" s="16">
        <v>0</v>
      </c>
    </row>
    <row r="15" spans="1:8" ht="21" customHeight="1" x14ac:dyDescent="0.3">
      <c r="A15" s="11"/>
      <c r="B15" s="11" t="s">
        <v>62</v>
      </c>
      <c r="C15" s="16">
        <v>0</v>
      </c>
    </row>
    <row r="16" spans="1:8" ht="21" customHeight="1" x14ac:dyDescent="0.3">
      <c r="A16" s="11"/>
      <c r="B16" s="11" t="s">
        <v>9</v>
      </c>
      <c r="C16" s="16">
        <v>0</v>
      </c>
    </row>
    <row r="17" spans="1:3" ht="21" customHeight="1" x14ac:dyDescent="0.3">
      <c r="A17" s="11"/>
      <c r="B17" s="11" t="s">
        <v>15</v>
      </c>
      <c r="C17" s="16">
        <v>0</v>
      </c>
    </row>
    <row r="18" spans="1:3" ht="21" customHeight="1" x14ac:dyDescent="0.3">
      <c r="A18" s="11"/>
      <c r="B18" s="11" t="s">
        <v>61</v>
      </c>
      <c r="C18" s="41">
        <v>0</v>
      </c>
    </row>
    <row r="19" spans="1:3" ht="21" customHeight="1" x14ac:dyDescent="0.3">
      <c r="A19" s="11"/>
      <c r="B19" s="11" t="s">
        <v>61</v>
      </c>
      <c r="C19" s="41">
        <v>0</v>
      </c>
    </row>
    <row r="20" spans="1:3" ht="21" customHeight="1" x14ac:dyDescent="0.3">
      <c r="A20" s="11"/>
      <c r="B20" s="11"/>
      <c r="C20" s="11"/>
    </row>
    <row r="21" spans="1:3" ht="21" customHeight="1" x14ac:dyDescent="0.3">
      <c r="A21" s="11"/>
      <c r="B21" s="11"/>
      <c r="C21" s="11"/>
    </row>
    <row r="22" spans="1:3" ht="21" customHeight="1" x14ac:dyDescent="0.3">
      <c r="A22" s="11"/>
      <c r="B22" s="11"/>
      <c r="C22" s="11"/>
    </row>
    <row r="23" spans="1:3" ht="21" customHeight="1" x14ac:dyDescent="0.3">
      <c r="A23" s="11"/>
      <c r="B23" s="11"/>
      <c r="C23" s="11"/>
    </row>
    <row r="24" spans="1:3" ht="21" customHeight="1" x14ac:dyDescent="0.3">
      <c r="A24" s="11"/>
      <c r="B24" s="11"/>
      <c r="C24" s="11"/>
    </row>
    <row r="25" spans="1:3" ht="21" customHeight="1" x14ac:dyDescent="0.3">
      <c r="A25" s="11"/>
      <c r="B25" s="11"/>
      <c r="C25" s="11"/>
    </row>
    <row r="26" spans="1:3" ht="21" customHeight="1" x14ac:dyDescent="0.3">
      <c r="A26" s="11"/>
      <c r="B26" s="11"/>
      <c r="C26" s="11"/>
    </row>
    <row r="27" spans="1:3" ht="21" customHeight="1" x14ac:dyDescent="0.3">
      <c r="A27" s="11"/>
      <c r="B27" s="11"/>
      <c r="C27" s="11"/>
    </row>
    <row r="28" spans="1:3" ht="21" customHeight="1" x14ac:dyDescent="0.3">
      <c r="A28" s="11"/>
      <c r="B28" s="11"/>
      <c r="C28" s="11"/>
    </row>
    <row r="29" spans="1:3" ht="21" customHeight="1" x14ac:dyDescent="0.3">
      <c r="A29" s="11"/>
      <c r="B29" s="11"/>
      <c r="C29" s="11"/>
    </row>
    <row r="30" spans="1:3" ht="21" customHeight="1" x14ac:dyDescent="0.3">
      <c r="A30" s="11"/>
      <c r="B30" s="11"/>
      <c r="C30" s="11"/>
    </row>
    <row r="31" spans="1:3" ht="21" customHeight="1" x14ac:dyDescent="0.3">
      <c r="A31" s="11"/>
      <c r="B31" s="11"/>
      <c r="C31" s="11"/>
    </row>
    <row r="32" spans="1:3" ht="21" customHeight="1" x14ac:dyDescent="0.3">
      <c r="A32" s="11"/>
      <c r="B32" s="11"/>
      <c r="C32" s="11"/>
    </row>
    <row r="33" spans="1:3" ht="21" customHeight="1" x14ac:dyDescent="0.3">
      <c r="A33" s="11"/>
      <c r="B33" s="11"/>
      <c r="C33" s="11"/>
    </row>
    <row r="34" spans="1:3" ht="21" customHeight="1" x14ac:dyDescent="0.3">
      <c r="A34" s="11"/>
      <c r="B34" s="11"/>
      <c r="C34" s="11"/>
    </row>
    <row r="35" spans="1:3" ht="21" customHeight="1" x14ac:dyDescent="0.3">
      <c r="A35" s="11"/>
      <c r="B35" s="11"/>
      <c r="C35" s="11"/>
    </row>
    <row r="36" spans="1:3" ht="21" customHeight="1" x14ac:dyDescent="0.3">
      <c r="A36" s="11"/>
      <c r="B36" s="11"/>
      <c r="C36" s="11"/>
    </row>
    <row r="37" spans="1:3" ht="21" customHeight="1" x14ac:dyDescent="0.3">
      <c r="A37" s="11"/>
      <c r="B37" s="11"/>
      <c r="C37" s="11"/>
    </row>
    <row r="38" spans="1:3" ht="21" customHeight="1" x14ac:dyDescent="0.3">
      <c r="A38" s="11"/>
      <c r="B38" s="11"/>
      <c r="C38" s="11"/>
    </row>
    <row r="39" spans="1:3" ht="21" customHeight="1" x14ac:dyDescent="0.3">
      <c r="A39" s="11"/>
      <c r="B39" s="11"/>
      <c r="C39" s="11"/>
    </row>
    <row r="40" spans="1:3" ht="21" customHeight="1" x14ac:dyDescent="0.3">
      <c r="A40" s="11"/>
      <c r="B40" s="11"/>
      <c r="C40" s="11"/>
    </row>
    <row r="41" spans="1:3" ht="21" customHeight="1" x14ac:dyDescent="0.3">
      <c r="A41" s="11"/>
      <c r="B41" s="11"/>
      <c r="C41" s="11"/>
    </row>
    <row r="42" spans="1:3" ht="21" customHeight="1" x14ac:dyDescent="0.3">
      <c r="A42" s="11"/>
      <c r="B42" s="11"/>
      <c r="C42" s="11"/>
    </row>
    <row r="43" spans="1:3" ht="21" customHeight="1" x14ac:dyDescent="0.3">
      <c r="A43" s="11"/>
      <c r="B43" s="11"/>
      <c r="C43" s="11"/>
    </row>
    <row r="44" spans="1:3" ht="21" customHeight="1" x14ac:dyDescent="0.3">
      <c r="A44" s="11"/>
      <c r="B44" s="11"/>
      <c r="C44" s="11"/>
    </row>
    <row r="45" spans="1:3" ht="21" customHeight="1" x14ac:dyDescent="0.3">
      <c r="A45" s="11"/>
      <c r="B45" s="11"/>
      <c r="C45" s="11"/>
    </row>
    <row r="46" spans="1:3" ht="21" customHeight="1" x14ac:dyDescent="0.3">
      <c r="A46" s="11"/>
      <c r="B46" s="11"/>
      <c r="C46" s="11"/>
    </row>
    <row r="47" spans="1:3" ht="21" customHeight="1" x14ac:dyDescent="0.3">
      <c r="A47" s="11"/>
      <c r="B47" s="11"/>
      <c r="C47" s="11"/>
    </row>
    <row r="48" spans="1:3" ht="21" customHeight="1" x14ac:dyDescent="0.3">
      <c r="A48" s="11"/>
      <c r="B48" s="11"/>
      <c r="C48" s="11"/>
    </row>
    <row r="49" spans="1:3" ht="21" customHeight="1" x14ac:dyDescent="0.3">
      <c r="A49" s="11"/>
      <c r="B49" s="11"/>
      <c r="C49" s="11"/>
    </row>
    <row r="50" spans="1:3" ht="21" customHeight="1" x14ac:dyDescent="0.3">
      <c r="A50" s="11"/>
      <c r="B50" s="11"/>
      <c r="C50" s="11"/>
    </row>
    <row r="51" spans="1:3" ht="21" customHeight="1" x14ac:dyDescent="0.3">
      <c r="A51" s="11"/>
      <c r="B51" s="11"/>
      <c r="C51" s="11"/>
    </row>
    <row r="52" spans="1:3" ht="21" customHeight="1" x14ac:dyDescent="0.3">
      <c r="A52" s="11"/>
      <c r="B52" s="11"/>
      <c r="C52" s="11"/>
    </row>
    <row r="53" spans="1:3" ht="21" customHeight="1" x14ac:dyDescent="0.3">
      <c r="A53" s="11"/>
      <c r="B53" s="11"/>
      <c r="C53" s="11"/>
    </row>
    <row r="54" spans="1:3" ht="21" customHeight="1" x14ac:dyDescent="0.3">
      <c r="A54" s="11"/>
      <c r="B54" s="11"/>
      <c r="C54" s="11"/>
    </row>
    <row r="55" spans="1:3" ht="21" customHeight="1" x14ac:dyDescent="0.3">
      <c r="A55" s="11"/>
      <c r="B55" s="11"/>
      <c r="C55" s="11"/>
    </row>
    <row r="56" spans="1:3" ht="21" customHeight="1" x14ac:dyDescent="0.3">
      <c r="A56" s="11"/>
      <c r="B56" s="11"/>
      <c r="C56" s="11"/>
    </row>
    <row r="57" spans="1:3" ht="21" customHeight="1" x14ac:dyDescent="0.3">
      <c r="A57" s="11"/>
      <c r="B57" s="11"/>
      <c r="C57" s="11"/>
    </row>
    <row r="58" spans="1:3" ht="21" customHeight="1" x14ac:dyDescent="0.3">
      <c r="A58" s="11"/>
      <c r="B58" s="11"/>
      <c r="C58" s="11"/>
    </row>
    <row r="59" spans="1:3" ht="21" customHeight="1" x14ac:dyDescent="0.3">
      <c r="A59" s="11"/>
      <c r="B59" s="11"/>
      <c r="C59" s="11"/>
    </row>
    <row r="60" spans="1:3" ht="21" customHeight="1" x14ac:dyDescent="0.3">
      <c r="A60" s="11"/>
      <c r="B60" s="11"/>
      <c r="C60" s="11"/>
    </row>
    <row r="61" spans="1:3" ht="21" customHeight="1" x14ac:dyDescent="0.3">
      <c r="A61" s="11"/>
      <c r="B61" s="11"/>
      <c r="C61" s="11"/>
    </row>
    <row r="62" spans="1:3" ht="21" customHeight="1" x14ac:dyDescent="0.3">
      <c r="A62" s="11"/>
      <c r="B62" s="11"/>
      <c r="C62" s="11"/>
    </row>
    <row r="63" spans="1:3" ht="21" customHeight="1" x14ac:dyDescent="0.3">
      <c r="A63" s="11"/>
      <c r="B63" s="11"/>
      <c r="C63" s="11"/>
    </row>
    <row r="64" spans="1:3" ht="21" customHeight="1" x14ac:dyDescent="0.3">
      <c r="A64" s="11"/>
      <c r="B64" s="11"/>
      <c r="C64" s="11"/>
    </row>
    <row r="65" spans="1:3" ht="21" customHeight="1" x14ac:dyDescent="0.3">
      <c r="A65" s="11"/>
      <c r="B65" s="11"/>
      <c r="C65" s="11"/>
    </row>
    <row r="66" spans="1:3" ht="21" customHeight="1" x14ac:dyDescent="0.3">
      <c r="A66" s="11"/>
      <c r="B66" s="11"/>
      <c r="C66" s="11"/>
    </row>
    <row r="67" spans="1:3" ht="21" customHeight="1" x14ac:dyDescent="0.3">
      <c r="A67" s="11"/>
      <c r="B67" s="11"/>
      <c r="C67" s="11"/>
    </row>
    <row r="68" spans="1:3" ht="21" customHeight="1" x14ac:dyDescent="0.3">
      <c r="A68" s="11"/>
      <c r="B68" s="11"/>
      <c r="C68" s="11"/>
    </row>
    <row r="69" spans="1:3" ht="21" customHeight="1" x14ac:dyDescent="0.3">
      <c r="A69" s="11"/>
      <c r="B69" s="11"/>
      <c r="C69" s="11"/>
    </row>
    <row r="70" spans="1:3" ht="21" customHeight="1" x14ac:dyDescent="0.3">
      <c r="A70" s="11"/>
      <c r="B70" s="11"/>
      <c r="C70" s="11"/>
    </row>
    <row r="71" spans="1:3" ht="21" customHeight="1" x14ac:dyDescent="0.3">
      <c r="A71" s="11"/>
      <c r="B71" s="11"/>
      <c r="C71" s="11"/>
    </row>
    <row r="72" spans="1:3" ht="21" customHeight="1" x14ac:dyDescent="0.3">
      <c r="A72" s="11"/>
      <c r="B72" s="11"/>
      <c r="C72" s="11"/>
    </row>
    <row r="73" spans="1:3" ht="21" customHeight="1" x14ac:dyDescent="0.3">
      <c r="A73" s="11"/>
      <c r="B73" s="11"/>
      <c r="C73" s="11"/>
    </row>
    <row r="74" spans="1:3" ht="21" customHeight="1" x14ac:dyDescent="0.3">
      <c r="A74" s="11"/>
      <c r="B74" s="11"/>
      <c r="C74" s="11"/>
    </row>
    <row r="75" spans="1:3" ht="21" customHeight="1" x14ac:dyDescent="0.3">
      <c r="A75" s="11"/>
      <c r="B75" s="11"/>
      <c r="C75" s="11"/>
    </row>
    <row r="76" spans="1:3" ht="21" customHeight="1" x14ac:dyDescent="0.3">
      <c r="A76" s="11"/>
      <c r="B76" s="11"/>
      <c r="C76" s="11"/>
    </row>
    <row r="77" spans="1:3" ht="21" customHeight="1" x14ac:dyDescent="0.3">
      <c r="A77" s="11"/>
      <c r="B77" s="11"/>
      <c r="C77" s="11"/>
    </row>
    <row r="78" spans="1:3" ht="21" customHeight="1" x14ac:dyDescent="0.3">
      <c r="A78" s="11"/>
      <c r="B78" s="11"/>
      <c r="C78" s="11"/>
    </row>
    <row r="79" spans="1:3" ht="21" customHeight="1" x14ac:dyDescent="0.3">
      <c r="A79" s="11"/>
      <c r="B79" s="11"/>
      <c r="C79" s="11"/>
    </row>
    <row r="80" spans="1:3" ht="21" customHeight="1" x14ac:dyDescent="0.3">
      <c r="A80" s="11"/>
      <c r="B80" s="11"/>
      <c r="C80" s="11"/>
    </row>
    <row r="81" spans="1:3" ht="21" customHeight="1" x14ac:dyDescent="0.3">
      <c r="A81" s="11"/>
      <c r="B81" s="11"/>
      <c r="C81" s="11"/>
    </row>
    <row r="82" spans="1:3" ht="21" customHeight="1" x14ac:dyDescent="0.3">
      <c r="A82" s="11"/>
      <c r="B82" s="11"/>
      <c r="C82" s="11"/>
    </row>
    <row r="83" spans="1:3" ht="21" customHeight="1" x14ac:dyDescent="0.3">
      <c r="A83" s="11"/>
      <c r="B83" s="11"/>
      <c r="C83" s="11"/>
    </row>
    <row r="84" spans="1:3" ht="21" customHeight="1" x14ac:dyDescent="0.3">
      <c r="A84" s="11"/>
      <c r="B84" s="11"/>
      <c r="C84" s="11"/>
    </row>
    <row r="85" spans="1:3" ht="21" customHeight="1" x14ac:dyDescent="0.3">
      <c r="A85" s="11"/>
      <c r="B85" s="11"/>
      <c r="C85" s="11"/>
    </row>
    <row r="86" spans="1:3" ht="21" customHeight="1" x14ac:dyDescent="0.3">
      <c r="A86" s="11"/>
      <c r="B86" s="11"/>
      <c r="C86" s="11"/>
    </row>
    <row r="87" spans="1:3" ht="21" customHeight="1" x14ac:dyDescent="0.3">
      <c r="A87" s="11"/>
      <c r="B87" s="11"/>
      <c r="C87" s="11"/>
    </row>
    <row r="88" spans="1:3" ht="21" customHeight="1" x14ac:dyDescent="0.3">
      <c r="A88" s="11"/>
      <c r="B88" s="11"/>
      <c r="C88" s="11"/>
    </row>
    <row r="89" spans="1:3" ht="21" customHeight="1" x14ac:dyDescent="0.3">
      <c r="A89" s="11"/>
      <c r="B89" s="11"/>
      <c r="C89" s="11"/>
    </row>
    <row r="90" spans="1:3" ht="21" customHeight="1" x14ac:dyDescent="0.3">
      <c r="A90" s="11"/>
      <c r="B90" s="11"/>
      <c r="C90" s="11"/>
    </row>
    <row r="91" spans="1:3" ht="21" customHeight="1" x14ac:dyDescent="0.3">
      <c r="A91" s="11"/>
      <c r="B91" s="11"/>
      <c r="C91" s="11"/>
    </row>
    <row r="92" spans="1:3" ht="21" customHeight="1" x14ac:dyDescent="0.3">
      <c r="A92" s="11"/>
      <c r="B92" s="11"/>
      <c r="C92" s="11"/>
    </row>
    <row r="93" spans="1:3" ht="21" customHeight="1" x14ac:dyDescent="0.3">
      <c r="A93" s="11"/>
      <c r="B93" s="11"/>
      <c r="C93" s="11"/>
    </row>
    <row r="94" spans="1:3" ht="21" customHeight="1" x14ac:dyDescent="0.3">
      <c r="A94" s="11"/>
      <c r="B94" s="11"/>
      <c r="C94" s="11"/>
    </row>
    <row r="95" spans="1:3" ht="21" customHeight="1" x14ac:dyDescent="0.3">
      <c r="A95" s="11"/>
      <c r="B95" s="11"/>
      <c r="C95" s="11"/>
    </row>
    <row r="96" spans="1:3" ht="21" customHeight="1" x14ac:dyDescent="0.3">
      <c r="A96" s="11"/>
      <c r="B96" s="11"/>
      <c r="C96" s="11"/>
    </row>
    <row r="97" spans="1:3" ht="21" customHeight="1" x14ac:dyDescent="0.3">
      <c r="A97" s="11"/>
      <c r="B97" s="11"/>
      <c r="C97" s="11"/>
    </row>
    <row r="98" spans="1:3" ht="21" customHeight="1" x14ac:dyDescent="0.3">
      <c r="A98" s="11"/>
      <c r="B98" s="11"/>
      <c r="C98" s="11"/>
    </row>
    <row r="99" spans="1:3" ht="21" customHeight="1" x14ac:dyDescent="0.3">
      <c r="A99" s="11"/>
      <c r="B99" s="11"/>
      <c r="C99" s="11"/>
    </row>
    <row r="100" spans="1:3" ht="21" customHeight="1" x14ac:dyDescent="0.3">
      <c r="A100" s="11"/>
      <c r="B100" s="11"/>
      <c r="C100" s="11"/>
    </row>
    <row r="101" spans="1:3" ht="21" customHeight="1" x14ac:dyDescent="0.3">
      <c r="A101" s="11"/>
      <c r="B101" s="11"/>
      <c r="C101" s="11"/>
    </row>
    <row r="102" spans="1:3" ht="21" customHeight="1" x14ac:dyDescent="0.3">
      <c r="A102" s="11"/>
      <c r="B102" s="11"/>
      <c r="C102" s="11"/>
    </row>
    <row r="103" spans="1:3" ht="21" customHeight="1" x14ac:dyDescent="0.3">
      <c r="A103" s="11"/>
      <c r="B103" s="11"/>
      <c r="C103" s="11"/>
    </row>
    <row r="104" spans="1:3" ht="21" customHeight="1" x14ac:dyDescent="0.3">
      <c r="A104" s="11"/>
      <c r="B104" s="11"/>
      <c r="C104" s="11"/>
    </row>
    <row r="105" spans="1:3" ht="21" customHeight="1" x14ac:dyDescent="0.3">
      <c r="A105" s="11"/>
      <c r="B105" s="11"/>
      <c r="C105" s="11"/>
    </row>
    <row r="106" spans="1:3" ht="21" customHeight="1" x14ac:dyDescent="0.3">
      <c r="A106" s="11"/>
      <c r="B106" s="11"/>
      <c r="C106" s="11"/>
    </row>
    <row r="107" spans="1:3" ht="21" customHeight="1" x14ac:dyDescent="0.3">
      <c r="A107" s="11"/>
      <c r="B107" s="11"/>
      <c r="C107" s="11"/>
    </row>
    <row r="108" spans="1:3" ht="21" customHeight="1" x14ac:dyDescent="0.3">
      <c r="A108" s="11"/>
      <c r="B108" s="11"/>
      <c r="C108" s="11"/>
    </row>
    <row r="109" spans="1:3" ht="21" customHeight="1" x14ac:dyDescent="0.3">
      <c r="A109" s="11"/>
      <c r="B109" s="11"/>
      <c r="C109" s="11"/>
    </row>
    <row r="110" spans="1:3" ht="21" customHeight="1" x14ac:dyDescent="0.3">
      <c r="A110" s="11"/>
      <c r="B110" s="11"/>
      <c r="C110" s="11"/>
    </row>
    <row r="111" spans="1:3" ht="21" customHeight="1" x14ac:dyDescent="0.3">
      <c r="A111" s="11"/>
      <c r="B111" s="11"/>
      <c r="C111" s="11"/>
    </row>
    <row r="112" spans="1:3" ht="21" customHeight="1" x14ac:dyDescent="0.3">
      <c r="A112" s="11"/>
      <c r="B112" s="11"/>
      <c r="C112" s="11"/>
    </row>
    <row r="113" spans="1:3" ht="21" customHeight="1" x14ac:dyDescent="0.3">
      <c r="A113" s="11"/>
      <c r="B113" s="11"/>
      <c r="C113" s="11"/>
    </row>
    <row r="114" spans="1:3" ht="21" customHeight="1" x14ac:dyDescent="0.3">
      <c r="A114" s="11"/>
      <c r="B114" s="11"/>
      <c r="C114" s="11"/>
    </row>
    <row r="115" spans="1:3" ht="21" customHeight="1" x14ac:dyDescent="0.3">
      <c r="A115" s="11"/>
      <c r="B115" s="11"/>
      <c r="C115" s="11"/>
    </row>
    <row r="116" spans="1:3" ht="21" customHeight="1" x14ac:dyDescent="0.3">
      <c r="A116" s="11"/>
      <c r="B116" s="11"/>
      <c r="C116" s="11"/>
    </row>
    <row r="117" spans="1:3" ht="21" customHeight="1" x14ac:dyDescent="0.3">
      <c r="A117" s="11"/>
      <c r="B117" s="11"/>
      <c r="C117" s="11"/>
    </row>
    <row r="118" spans="1:3" ht="21" customHeight="1" x14ac:dyDescent="0.3">
      <c r="A118" s="11"/>
      <c r="B118" s="11"/>
      <c r="C118" s="11"/>
    </row>
    <row r="119" spans="1:3" ht="21" customHeight="1" x14ac:dyDescent="0.3">
      <c r="A119" s="11"/>
      <c r="B119" s="11"/>
      <c r="C119" s="11"/>
    </row>
    <row r="120" spans="1:3" ht="21" customHeight="1" x14ac:dyDescent="0.3">
      <c r="A120" s="11"/>
      <c r="B120" s="11"/>
      <c r="C120" s="11"/>
    </row>
    <row r="121" spans="1:3" ht="21" customHeight="1" x14ac:dyDescent="0.3">
      <c r="A121" s="11"/>
      <c r="B121" s="11"/>
      <c r="C121" s="11"/>
    </row>
    <row r="122" spans="1:3" ht="21" customHeight="1" x14ac:dyDescent="0.3">
      <c r="A122" s="11"/>
      <c r="B122" s="11"/>
      <c r="C122" s="11"/>
    </row>
    <row r="123" spans="1:3" ht="21" customHeight="1" x14ac:dyDescent="0.3">
      <c r="A123" s="11"/>
      <c r="B123" s="11"/>
      <c r="C123" s="11"/>
    </row>
    <row r="124" spans="1:3" ht="21" customHeight="1" x14ac:dyDescent="0.3">
      <c r="A124" s="11"/>
      <c r="B124" s="11"/>
      <c r="C124" s="11"/>
    </row>
    <row r="125" spans="1:3" ht="21" customHeight="1" x14ac:dyDescent="0.3">
      <c r="A125" s="11"/>
      <c r="B125" s="11"/>
      <c r="C125" s="11"/>
    </row>
    <row r="126" spans="1:3" ht="21" customHeight="1" x14ac:dyDescent="0.3">
      <c r="A126" s="11"/>
      <c r="B126" s="11"/>
      <c r="C126" s="11"/>
    </row>
    <row r="127" spans="1:3" ht="21" customHeight="1" x14ac:dyDescent="0.3">
      <c r="A127" s="11"/>
      <c r="B127" s="11"/>
      <c r="C127" s="11"/>
    </row>
    <row r="128" spans="1:3" ht="21" customHeight="1" x14ac:dyDescent="0.3">
      <c r="A128" s="11"/>
      <c r="B128" s="11"/>
      <c r="C128" s="11"/>
    </row>
    <row r="129" spans="1:3" ht="21" customHeight="1" x14ac:dyDescent="0.3">
      <c r="A129" s="11"/>
      <c r="B129" s="11"/>
      <c r="C129" s="11"/>
    </row>
    <row r="130" spans="1:3" ht="21" customHeight="1" x14ac:dyDescent="0.3">
      <c r="A130" s="11"/>
      <c r="B130" s="11"/>
      <c r="C130" s="11"/>
    </row>
    <row r="131" spans="1:3" ht="21" customHeight="1" x14ac:dyDescent="0.3">
      <c r="A131" s="11"/>
      <c r="B131" s="11"/>
      <c r="C131" s="11"/>
    </row>
    <row r="132" spans="1:3" ht="21" customHeight="1" x14ac:dyDescent="0.3">
      <c r="A132" s="11"/>
      <c r="B132" s="11"/>
      <c r="C132" s="11"/>
    </row>
    <row r="133" spans="1:3" ht="21" customHeight="1" x14ac:dyDescent="0.3">
      <c r="A133" s="11"/>
      <c r="B133" s="11"/>
      <c r="C133" s="11"/>
    </row>
    <row r="134" spans="1:3" ht="21" customHeight="1" x14ac:dyDescent="0.3">
      <c r="A134" s="11"/>
      <c r="B134" s="11"/>
      <c r="C134" s="11"/>
    </row>
    <row r="135" spans="1:3" ht="21" customHeight="1" x14ac:dyDescent="0.3">
      <c r="A135" s="11"/>
      <c r="B135" s="11"/>
      <c r="C135" s="11"/>
    </row>
    <row r="136" spans="1:3" ht="21" customHeight="1" x14ac:dyDescent="0.3">
      <c r="A136" s="11"/>
      <c r="B136" s="11"/>
      <c r="C136" s="11"/>
    </row>
    <row r="137" spans="1:3" ht="21" customHeight="1" x14ac:dyDescent="0.3">
      <c r="A137" s="11"/>
      <c r="B137" s="11"/>
      <c r="C137" s="11"/>
    </row>
    <row r="138" spans="1:3" ht="21" customHeight="1" x14ac:dyDescent="0.3">
      <c r="A138" s="11"/>
      <c r="B138" s="11"/>
      <c r="C138" s="11"/>
    </row>
    <row r="139" spans="1:3" ht="21" customHeight="1" x14ac:dyDescent="0.3">
      <c r="A139" s="11"/>
      <c r="B139" s="11"/>
      <c r="C139" s="11"/>
    </row>
    <row r="140" spans="1:3" ht="21" customHeight="1" x14ac:dyDescent="0.3">
      <c r="A140" s="11"/>
      <c r="B140" s="11"/>
      <c r="C140" s="11"/>
    </row>
    <row r="141" spans="1:3" ht="21" customHeight="1" x14ac:dyDescent="0.3">
      <c r="A141" s="11"/>
      <c r="B141" s="11"/>
      <c r="C141" s="11"/>
    </row>
    <row r="142" spans="1:3" ht="21" customHeight="1" x14ac:dyDescent="0.3">
      <c r="A142" s="11"/>
      <c r="B142" s="11"/>
      <c r="C142" s="11"/>
    </row>
    <row r="143" spans="1:3" ht="21" customHeight="1" x14ac:dyDescent="0.3">
      <c r="A143" s="11"/>
      <c r="B143" s="11"/>
      <c r="C143" s="11"/>
    </row>
    <row r="144" spans="1:3" ht="21" customHeight="1" x14ac:dyDescent="0.3">
      <c r="A144" s="11"/>
      <c r="B144" s="11"/>
      <c r="C144" s="11"/>
    </row>
    <row r="145" spans="1:3" ht="21" customHeight="1" x14ac:dyDescent="0.3">
      <c r="A145" s="11"/>
      <c r="B145" s="11"/>
      <c r="C145" s="11"/>
    </row>
    <row r="146" spans="1:3" ht="21" customHeight="1" x14ac:dyDescent="0.3">
      <c r="A146" s="11"/>
      <c r="B146" s="11"/>
      <c r="C146" s="11"/>
    </row>
    <row r="147" spans="1:3" ht="21" customHeight="1" x14ac:dyDescent="0.3">
      <c r="A147" s="11"/>
      <c r="B147" s="11"/>
      <c r="C147" s="11"/>
    </row>
    <row r="148" spans="1:3" ht="21" customHeight="1" x14ac:dyDescent="0.3">
      <c r="A148" s="11"/>
      <c r="B148" s="11"/>
      <c r="C148" s="11"/>
    </row>
    <row r="149" spans="1:3" ht="21" customHeight="1" x14ac:dyDescent="0.3">
      <c r="A149" s="11"/>
      <c r="B149" s="11"/>
      <c r="C149" s="11"/>
    </row>
    <row r="150" spans="1:3" ht="21" customHeight="1" x14ac:dyDescent="0.3">
      <c r="A150" s="11"/>
      <c r="B150" s="11"/>
      <c r="C150" s="11"/>
    </row>
    <row r="151" spans="1:3" ht="21" customHeight="1" x14ac:dyDescent="0.3">
      <c r="A151" s="11"/>
      <c r="B151" s="11"/>
      <c r="C151" s="11"/>
    </row>
    <row r="152" spans="1:3" ht="21" customHeight="1" x14ac:dyDescent="0.3">
      <c r="A152" s="11"/>
      <c r="B152" s="11"/>
      <c r="C152" s="11"/>
    </row>
    <row r="153" spans="1:3" ht="21" customHeight="1" x14ac:dyDescent="0.3">
      <c r="A153" s="11"/>
      <c r="B153" s="11"/>
      <c r="C153" s="11"/>
    </row>
    <row r="154" spans="1:3" ht="21" customHeight="1" x14ac:dyDescent="0.3">
      <c r="A154" s="11"/>
      <c r="B154" s="11"/>
      <c r="C154" s="11"/>
    </row>
    <row r="155" spans="1:3" ht="21" customHeight="1" x14ac:dyDescent="0.3">
      <c r="A155" s="11"/>
      <c r="B155" s="11"/>
      <c r="C155" s="11"/>
    </row>
    <row r="156" spans="1:3" ht="21" customHeight="1" x14ac:dyDescent="0.3">
      <c r="A156" s="11"/>
      <c r="B156" s="11"/>
      <c r="C156" s="11"/>
    </row>
    <row r="157" spans="1:3" ht="21" customHeight="1" x14ac:dyDescent="0.3">
      <c r="A157" s="11"/>
      <c r="B157" s="11"/>
      <c r="C157" s="11"/>
    </row>
    <row r="158" spans="1:3" ht="21" customHeight="1" x14ac:dyDescent="0.3">
      <c r="A158" s="11"/>
      <c r="B158" s="11"/>
      <c r="C158" s="11"/>
    </row>
    <row r="159" spans="1:3" ht="21" customHeight="1" x14ac:dyDescent="0.3">
      <c r="A159" s="11"/>
      <c r="B159" s="11"/>
      <c r="C159" s="11"/>
    </row>
    <row r="160" spans="1:3" ht="21" customHeight="1" x14ac:dyDescent="0.3">
      <c r="A160" s="11"/>
      <c r="B160" s="11"/>
      <c r="C160" s="11"/>
    </row>
    <row r="161" spans="1:3" ht="21" customHeight="1" x14ac:dyDescent="0.3">
      <c r="A161" s="11"/>
      <c r="B161" s="11"/>
      <c r="C161" s="11"/>
    </row>
    <row r="162" spans="1:3" ht="21" customHeight="1" x14ac:dyDescent="0.3">
      <c r="A162" s="11"/>
      <c r="B162" s="11"/>
      <c r="C162" s="11"/>
    </row>
    <row r="163" spans="1:3" ht="21" customHeight="1" x14ac:dyDescent="0.3">
      <c r="A163" s="11"/>
      <c r="B163" s="11"/>
      <c r="C163" s="11"/>
    </row>
    <row r="164" spans="1:3" ht="21" customHeight="1" x14ac:dyDescent="0.3">
      <c r="A164" s="11"/>
      <c r="B164" s="11"/>
      <c r="C164" s="11"/>
    </row>
    <row r="165" spans="1:3" ht="21" customHeight="1" x14ac:dyDescent="0.3">
      <c r="A165" s="11"/>
      <c r="B165" s="11"/>
      <c r="C165" s="11"/>
    </row>
    <row r="166" spans="1:3" ht="21" customHeight="1" x14ac:dyDescent="0.3">
      <c r="A166" s="11"/>
      <c r="B166" s="11"/>
      <c r="C166" s="11"/>
    </row>
    <row r="167" spans="1:3" ht="21" customHeight="1" x14ac:dyDescent="0.3">
      <c r="A167" s="11"/>
      <c r="B167" s="11"/>
      <c r="C167" s="11"/>
    </row>
    <row r="168" spans="1:3" ht="21" customHeight="1" x14ac:dyDescent="0.3">
      <c r="A168" s="11"/>
      <c r="B168" s="11"/>
      <c r="C168" s="11"/>
    </row>
    <row r="169" spans="1:3" ht="21" customHeight="1" x14ac:dyDescent="0.3">
      <c r="A169" s="11"/>
      <c r="B169" s="11"/>
      <c r="C169" s="11"/>
    </row>
    <row r="170" spans="1:3" ht="21" customHeight="1" x14ac:dyDescent="0.3">
      <c r="A170" s="11"/>
      <c r="B170" s="11"/>
      <c r="C170" s="11"/>
    </row>
    <row r="171" spans="1:3" ht="21" customHeight="1" x14ac:dyDescent="0.3">
      <c r="A171" s="11"/>
      <c r="B171" s="11"/>
      <c r="C171" s="11"/>
    </row>
    <row r="172" spans="1:3" ht="21" customHeight="1" x14ac:dyDescent="0.3">
      <c r="A172" s="11"/>
      <c r="B172" s="11"/>
      <c r="C172" s="11"/>
    </row>
    <row r="173" spans="1:3" ht="21" customHeight="1" x14ac:dyDescent="0.3">
      <c r="A173" s="11"/>
      <c r="B173" s="11"/>
      <c r="C173" s="11"/>
    </row>
    <row r="174" spans="1:3" ht="21" customHeight="1" x14ac:dyDescent="0.3">
      <c r="A174" s="11"/>
      <c r="B174" s="11"/>
      <c r="C174" s="11"/>
    </row>
    <row r="175" spans="1:3" ht="21" customHeight="1" x14ac:dyDescent="0.3">
      <c r="A175" s="11"/>
      <c r="B175" s="11"/>
      <c r="C175" s="11"/>
    </row>
    <row r="176" spans="1:3" ht="21" customHeight="1" x14ac:dyDescent="0.3">
      <c r="A176" s="11"/>
      <c r="B176" s="11"/>
      <c r="C176" s="11"/>
    </row>
    <row r="177" spans="1:3" ht="21" customHeight="1" x14ac:dyDescent="0.3">
      <c r="A177" s="11"/>
      <c r="B177" s="11"/>
      <c r="C177" s="11"/>
    </row>
    <row r="178" spans="1:3" ht="21" customHeight="1" x14ac:dyDescent="0.3">
      <c r="A178" s="11"/>
    </row>
    <row r="179" spans="1:3" ht="21" customHeight="1" x14ac:dyDescent="0.3">
      <c r="A179" s="11"/>
    </row>
    <row r="180" spans="1:3" ht="21" customHeight="1" x14ac:dyDescent="0.3">
      <c r="A180" s="11"/>
    </row>
    <row r="181" spans="1:3" ht="21" customHeight="1" x14ac:dyDescent="0.3">
      <c r="A181" s="11"/>
    </row>
    <row r="182" spans="1:3" ht="21" customHeight="1" x14ac:dyDescent="0.3">
      <c r="A182" s="11"/>
    </row>
    <row r="183" spans="1:3" ht="21" customHeight="1" x14ac:dyDescent="0.3">
      <c r="A183" s="11"/>
    </row>
    <row r="184" spans="1:3" ht="21" customHeight="1" x14ac:dyDescent="0.3">
      <c r="A184" s="11"/>
    </row>
    <row r="185" spans="1:3" ht="21" customHeight="1" x14ac:dyDescent="0.3">
      <c r="A185" s="11"/>
    </row>
    <row r="186" spans="1:3" ht="21" customHeight="1" x14ac:dyDescent="0.3">
      <c r="A186" s="11"/>
    </row>
    <row r="187" spans="1:3" ht="21" customHeight="1" x14ac:dyDescent="0.3">
      <c r="A187" s="11"/>
    </row>
    <row r="188" spans="1:3" ht="21" customHeight="1" x14ac:dyDescent="0.3">
      <c r="A188" s="11"/>
    </row>
    <row r="189" spans="1:3" ht="21" customHeight="1" x14ac:dyDescent="0.3">
      <c r="A189" s="11"/>
    </row>
    <row r="190" spans="1:3" ht="21" customHeight="1" x14ac:dyDescent="0.3">
      <c r="A190" s="11"/>
    </row>
    <row r="191" spans="1:3" ht="21" customHeight="1" x14ac:dyDescent="0.3">
      <c r="A191" s="11"/>
    </row>
    <row r="192" spans="1:3"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dEB1bM/dVBHhcKR9C6bbczgImcxBA6Dro1cKOKctB7mC2n6mQY+qbij8Kk3UJJpNXsyOsjC9xfeGtsHTFk3cUg==" saltValue="n61ss/JdoH9lnnYUt/swTQ==" spinCount="100000" sheet="1" objects="1" scenarios="1" formatCells="0" formatColumns="0" formatRows="0" insertRows="0" deleteRows="0" selectLockedCells="1"/>
  <mergeCells count="5">
    <mergeCell ref="E4:G5"/>
    <mergeCell ref="H4:H5"/>
    <mergeCell ref="G8:H8"/>
    <mergeCell ref="G9:H9"/>
    <mergeCell ref="B10:C10"/>
  </mergeCells>
  <conditionalFormatting sqref="E4">
    <cfRule type="dataBar" priority="1">
      <dataBar showValue="0">
        <cfvo type="num" val="0"/>
        <cfvo type="num" val="TotalMonthlyIncome"/>
        <color rgb="FF339966"/>
      </dataBar>
      <extLst>
        <ext xmlns:x14="http://schemas.microsoft.com/office/spreadsheetml/2009/9/main" uri="{B025F937-C7B1-47D3-B67F-A62EFF666E3E}">
          <x14:id>{A8D32CFE-770C-4DCF-86A0-E3FC4DE65A70}</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A8D32CFE-770C-4DCF-86A0-E3FC4DE65A70}">
            <x14:dataBar minLength="0" maxLength="100" gradient="0">
              <x14:cfvo type="num">
                <xm:f>0</xm:f>
              </x14:cfvo>
              <x14:cfvo type="num">
                <xm:f>TotalMonthlyIncome</xm:f>
              </x14:cfvo>
              <x14:negativeFillColor rgb="FFFF0000"/>
              <x14:axisColor rgb="FF000000"/>
            </x14:dataBar>
          </x14:cfRule>
          <xm:sqref>E4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L201"/>
  <sheetViews>
    <sheetView showGridLines="0" zoomScaleNormal="100" workbookViewId="0">
      <selection activeCell="A5" sqref="A5"/>
    </sheetView>
  </sheetViews>
  <sheetFormatPr defaultRowHeight="21" customHeight="1" x14ac:dyDescent="0.3"/>
  <cols>
    <col min="1" max="1" width="3.28515625" customWidth="1"/>
    <col min="2" max="2" width="22.42578125" customWidth="1"/>
    <col min="3" max="4" width="14.42578125" customWidth="1"/>
    <col min="5" max="5" width="10.28515625" customWidth="1"/>
    <col min="6" max="6" width="22.7109375" customWidth="1"/>
    <col min="7" max="7" width="23.28515625" customWidth="1"/>
    <col min="8" max="8" width="23.140625" customWidth="1"/>
    <col min="9" max="9" width="19.140625" bestFit="1" customWidth="1"/>
    <col min="10" max="10" width="3.28515625" customWidth="1"/>
  </cols>
  <sheetData>
    <row r="1" spans="1:12" ht="40.5" customHeight="1" x14ac:dyDescent="0.4">
      <c r="A1" s="4" t="s">
        <v>49</v>
      </c>
    </row>
    <row r="3" spans="1:12" ht="21" customHeight="1" thickBot="1" x14ac:dyDescent="0.35">
      <c r="A3" s="11"/>
      <c r="B3" s="12" t="s">
        <v>27</v>
      </c>
      <c r="C3" s="13"/>
      <c r="D3" s="13"/>
      <c r="F3" s="2" t="s">
        <v>40</v>
      </c>
      <c r="G3" s="3"/>
      <c r="H3" s="3"/>
    </row>
    <row r="4" spans="1:12" ht="21" customHeight="1" thickTop="1" thickBot="1" x14ac:dyDescent="0.35">
      <c r="A4" s="11"/>
      <c r="B4" s="14" t="s">
        <v>0</v>
      </c>
      <c r="C4" s="15" t="s">
        <v>34</v>
      </c>
      <c r="D4" s="23" t="s">
        <v>35</v>
      </c>
      <c r="F4" s="46">
        <f>TotalMonthlyExpenses</f>
        <v>0</v>
      </c>
      <c r="G4" s="47"/>
      <c r="H4" s="47"/>
      <c r="I4" s="50" t="e">
        <f>TotalMonthlyExpenses/TotalMonthlyIncome</f>
        <v>#DIV/0!</v>
      </c>
    </row>
    <row r="5" spans="1:12" ht="21" customHeight="1" thickBot="1" x14ac:dyDescent="0.35">
      <c r="A5" s="11"/>
      <c r="B5" s="11" t="s">
        <v>33</v>
      </c>
      <c r="C5" s="16">
        <f>'Spring Semester'!G9/5</f>
        <v>0</v>
      </c>
      <c r="D5" s="16">
        <v>0</v>
      </c>
      <c r="F5" s="48"/>
      <c r="G5" s="49"/>
      <c r="H5" s="49"/>
      <c r="I5" s="51"/>
    </row>
    <row r="6" spans="1:12" ht="21" customHeight="1" thickTop="1" x14ac:dyDescent="0.3">
      <c r="A6" s="11"/>
      <c r="B6" s="11" t="s">
        <v>41</v>
      </c>
      <c r="C6" s="16">
        <v>0</v>
      </c>
      <c r="D6" s="16">
        <v>0</v>
      </c>
    </row>
    <row r="7" spans="1:12" ht="21" customHeight="1" thickBot="1" x14ac:dyDescent="0.35">
      <c r="A7" s="11"/>
      <c r="B7" s="11" t="s">
        <v>21</v>
      </c>
      <c r="C7" s="16">
        <v>0</v>
      </c>
      <c r="D7" s="16">
        <v>0</v>
      </c>
      <c r="F7" s="8" t="s">
        <v>5</v>
      </c>
      <c r="G7" s="1"/>
      <c r="H7" s="1"/>
    </row>
    <row r="8" spans="1:12" ht="21" customHeight="1" thickBot="1" x14ac:dyDescent="0.35">
      <c r="A8" s="11"/>
      <c r="B8" s="54"/>
      <c r="C8" s="54"/>
      <c r="D8" s="22"/>
      <c r="F8" s="20" t="s">
        <v>37</v>
      </c>
      <c r="G8" s="20" t="s">
        <v>39</v>
      </c>
      <c r="H8" s="20" t="s">
        <v>38</v>
      </c>
      <c r="I8" s="20" t="s">
        <v>36</v>
      </c>
      <c r="J8" s="24"/>
      <c r="K8" s="55"/>
      <c r="L8" s="55"/>
    </row>
    <row r="9" spans="1:12" ht="21" customHeight="1" thickBot="1" x14ac:dyDescent="0.35">
      <c r="A9" s="11"/>
      <c r="B9" s="12" t="s">
        <v>10</v>
      </c>
      <c r="C9" s="13"/>
      <c r="D9" s="13"/>
      <c r="F9" s="27">
        <f>TotalMonthlyIncome</f>
        <v>0</v>
      </c>
      <c r="G9" s="26">
        <f>TotalMonthlyExpenses</f>
        <v>0</v>
      </c>
      <c r="H9" s="27">
        <f>SUM(tblIncome4616[Actual])</f>
        <v>0</v>
      </c>
      <c r="I9" s="26">
        <f>SUM(tblExpenses5717[Actual])</f>
        <v>0</v>
      </c>
      <c r="J9" s="25"/>
      <c r="K9" s="56"/>
      <c r="L9" s="56"/>
    </row>
    <row r="10" spans="1:12" ht="21" customHeight="1" thickBot="1" x14ac:dyDescent="0.35">
      <c r="A10" s="11"/>
      <c r="B10" s="14" t="s">
        <v>0</v>
      </c>
      <c r="C10" s="15" t="s">
        <v>34</v>
      </c>
      <c r="D10" s="23" t="s">
        <v>35</v>
      </c>
      <c r="F10" s="5"/>
      <c r="G10" s="6"/>
      <c r="H10" s="7"/>
      <c r="I10" s="7"/>
    </row>
    <row r="11" spans="1:12" ht="21" customHeight="1" x14ac:dyDescent="0.3">
      <c r="A11" s="11"/>
      <c r="B11" s="11" t="s">
        <v>2</v>
      </c>
      <c r="C11" s="16">
        <v>0</v>
      </c>
      <c r="D11" s="16">
        <v>0</v>
      </c>
    </row>
    <row r="12" spans="1:12" ht="21" customHeight="1" x14ac:dyDescent="0.3">
      <c r="A12" s="11"/>
      <c r="B12" s="11" t="s">
        <v>16</v>
      </c>
      <c r="C12" s="16">
        <v>0</v>
      </c>
      <c r="D12" s="16">
        <v>0</v>
      </c>
    </row>
    <row r="13" spans="1:12" ht="21" customHeight="1" x14ac:dyDescent="0.3">
      <c r="A13" s="11"/>
      <c r="B13" s="11" t="s">
        <v>15</v>
      </c>
      <c r="C13" s="16">
        <v>0</v>
      </c>
      <c r="D13" s="16">
        <v>0</v>
      </c>
    </row>
    <row r="14" spans="1:12" ht="21" customHeight="1" x14ac:dyDescent="0.3">
      <c r="A14" s="11"/>
      <c r="B14" s="11" t="s">
        <v>18</v>
      </c>
      <c r="C14" s="16">
        <v>0</v>
      </c>
      <c r="D14" s="16">
        <v>0</v>
      </c>
    </row>
    <row r="15" spans="1:12" ht="21" customHeight="1" x14ac:dyDescent="0.3">
      <c r="A15" s="11"/>
      <c r="B15" s="11" t="s">
        <v>17</v>
      </c>
      <c r="C15" s="16">
        <v>0</v>
      </c>
      <c r="D15" s="16">
        <v>0</v>
      </c>
    </row>
    <row r="16" spans="1:12" ht="21" customHeight="1" x14ac:dyDescent="0.3">
      <c r="A16" s="11"/>
      <c r="B16" s="11" t="s">
        <v>19</v>
      </c>
      <c r="C16" s="16">
        <v>0</v>
      </c>
      <c r="D16" s="16">
        <v>0</v>
      </c>
    </row>
    <row r="17" spans="1:4" ht="21" customHeight="1" x14ac:dyDescent="0.3">
      <c r="A17" s="11"/>
      <c r="B17" s="11" t="s">
        <v>6</v>
      </c>
      <c r="C17" s="16">
        <v>0</v>
      </c>
      <c r="D17" s="16">
        <v>0</v>
      </c>
    </row>
    <row r="18" spans="1:4" ht="21" customHeight="1" x14ac:dyDescent="0.3">
      <c r="A18" s="11"/>
      <c r="B18" s="11" t="s">
        <v>3</v>
      </c>
      <c r="C18" s="16">
        <v>0</v>
      </c>
      <c r="D18" s="16">
        <v>0</v>
      </c>
    </row>
    <row r="19" spans="1:4" ht="21" customHeight="1" x14ac:dyDescent="0.3">
      <c r="A19" s="11"/>
      <c r="B19" s="11" t="s">
        <v>20</v>
      </c>
      <c r="C19" s="16">
        <v>0</v>
      </c>
      <c r="D19" s="16">
        <v>0</v>
      </c>
    </row>
    <row r="20" spans="1:4" ht="21" customHeight="1" x14ac:dyDescent="0.3">
      <c r="A20" s="11"/>
      <c r="B20" s="11" t="s">
        <v>22</v>
      </c>
      <c r="C20" s="16">
        <v>0</v>
      </c>
      <c r="D20" s="16">
        <v>0</v>
      </c>
    </row>
    <row r="21" spans="1:4" ht="21" customHeight="1" x14ac:dyDescent="0.3">
      <c r="A21" s="11"/>
      <c r="B21" s="11" t="s">
        <v>23</v>
      </c>
      <c r="C21" s="16">
        <v>0</v>
      </c>
      <c r="D21" s="16">
        <v>0</v>
      </c>
    </row>
    <row r="22" spans="1:4" ht="21" customHeight="1" x14ac:dyDescent="0.3">
      <c r="A22" s="11"/>
      <c r="B22" s="11" t="s">
        <v>24</v>
      </c>
      <c r="C22" s="16">
        <v>0</v>
      </c>
      <c r="D22" s="16">
        <v>0</v>
      </c>
    </row>
    <row r="23" spans="1:4" ht="21" customHeight="1" x14ac:dyDescent="0.3">
      <c r="A23" s="11"/>
      <c r="B23" s="11" t="s">
        <v>26</v>
      </c>
      <c r="C23" s="16">
        <v>0</v>
      </c>
      <c r="D23" s="16">
        <v>0</v>
      </c>
    </row>
    <row r="24" spans="1:4" ht="21" customHeight="1" x14ac:dyDescent="0.3">
      <c r="A24" s="11"/>
      <c r="B24" s="11" t="s">
        <v>25</v>
      </c>
      <c r="C24" s="16">
        <v>0</v>
      </c>
      <c r="D24" s="16">
        <v>0</v>
      </c>
    </row>
    <row r="25" spans="1:4" ht="21" customHeight="1" x14ac:dyDescent="0.3">
      <c r="A25" s="11"/>
      <c r="B25" s="11" t="s">
        <v>21</v>
      </c>
      <c r="C25" s="16">
        <v>0</v>
      </c>
      <c r="D25" s="16">
        <v>0</v>
      </c>
    </row>
    <row r="26" spans="1:4" ht="21" customHeight="1" x14ac:dyDescent="0.3">
      <c r="A26" s="11"/>
      <c r="B26" s="11" t="s">
        <v>21</v>
      </c>
      <c r="C26" s="16">
        <v>0</v>
      </c>
      <c r="D26" s="16">
        <v>0</v>
      </c>
    </row>
    <row r="27" spans="1:4" ht="21" customHeight="1" x14ac:dyDescent="0.3">
      <c r="A27" s="11"/>
      <c r="B27" s="11" t="s">
        <v>21</v>
      </c>
      <c r="C27" s="16">
        <v>0</v>
      </c>
      <c r="D27" s="16">
        <v>0</v>
      </c>
    </row>
    <row r="28" spans="1:4" ht="21" customHeight="1" x14ac:dyDescent="0.3">
      <c r="A28" s="11"/>
      <c r="B28" s="11" t="s">
        <v>21</v>
      </c>
      <c r="C28" s="16">
        <v>0</v>
      </c>
      <c r="D28" s="16">
        <v>0</v>
      </c>
    </row>
    <row r="29" spans="1:4" ht="21" customHeight="1" x14ac:dyDescent="0.3">
      <c r="A29" s="11"/>
      <c r="B29" s="11" t="s">
        <v>21</v>
      </c>
      <c r="C29" s="16">
        <v>0</v>
      </c>
      <c r="D29" s="16">
        <v>0</v>
      </c>
    </row>
    <row r="30" spans="1:4" ht="21" customHeight="1" x14ac:dyDescent="0.3">
      <c r="A30" s="11"/>
      <c r="B30" s="11" t="s">
        <v>21</v>
      </c>
      <c r="C30" s="16">
        <v>0</v>
      </c>
      <c r="D30" s="16">
        <v>0</v>
      </c>
    </row>
    <row r="31" spans="1:4" ht="21" customHeight="1" x14ac:dyDescent="0.3">
      <c r="A31" s="11"/>
      <c r="B31" s="11"/>
      <c r="C31" s="11"/>
      <c r="D31" s="11"/>
    </row>
    <row r="32" spans="1:4" ht="21" customHeight="1" x14ac:dyDescent="0.3">
      <c r="A32" s="11"/>
      <c r="B32" s="11"/>
      <c r="C32" s="11"/>
      <c r="D32" s="11"/>
    </row>
    <row r="33" spans="1:4" ht="21" customHeight="1" x14ac:dyDescent="0.3">
      <c r="A33" s="11"/>
      <c r="B33" s="11"/>
      <c r="C33" s="11"/>
      <c r="D33" s="11"/>
    </row>
    <row r="34" spans="1:4" ht="21" customHeight="1" x14ac:dyDescent="0.3">
      <c r="A34" s="11"/>
      <c r="B34" s="11"/>
      <c r="C34" s="11"/>
      <c r="D34" s="11"/>
    </row>
    <row r="35" spans="1:4" ht="21" customHeight="1" x14ac:dyDescent="0.3">
      <c r="A35" s="11"/>
      <c r="B35" s="11"/>
      <c r="C35" s="11"/>
      <c r="D35" s="11"/>
    </row>
    <row r="36" spans="1:4" ht="21" customHeight="1" x14ac:dyDescent="0.3">
      <c r="A36" s="11"/>
      <c r="B36" s="11"/>
      <c r="C36" s="11"/>
      <c r="D36" s="11"/>
    </row>
    <row r="37" spans="1:4" ht="21" customHeight="1" x14ac:dyDescent="0.3">
      <c r="A37" s="11"/>
      <c r="B37" s="11"/>
      <c r="C37" s="11"/>
      <c r="D37" s="11"/>
    </row>
    <row r="38" spans="1:4" ht="21" customHeight="1" x14ac:dyDescent="0.3">
      <c r="A38" s="11"/>
      <c r="B38" s="11"/>
      <c r="C38" s="11"/>
      <c r="D38" s="11"/>
    </row>
    <row r="39" spans="1:4" ht="21" customHeight="1" x14ac:dyDescent="0.3">
      <c r="A39" s="11"/>
      <c r="B39" s="11"/>
      <c r="C39" s="11"/>
      <c r="D39" s="11"/>
    </row>
    <row r="40" spans="1:4" ht="21" customHeight="1" x14ac:dyDescent="0.3">
      <c r="A40" s="11"/>
      <c r="B40" s="11"/>
      <c r="C40" s="11"/>
      <c r="D40" s="11"/>
    </row>
    <row r="41" spans="1:4" ht="21" customHeight="1" x14ac:dyDescent="0.3">
      <c r="A41" s="11"/>
      <c r="B41" s="11"/>
      <c r="C41" s="11"/>
      <c r="D41" s="11"/>
    </row>
    <row r="42" spans="1:4" ht="21" customHeight="1" x14ac:dyDescent="0.3">
      <c r="A42" s="11"/>
      <c r="B42" s="11"/>
      <c r="C42" s="11"/>
      <c r="D42" s="11"/>
    </row>
    <row r="43" spans="1:4" ht="21" customHeight="1" x14ac:dyDescent="0.3">
      <c r="A43" s="11"/>
      <c r="B43" s="11"/>
      <c r="C43" s="11"/>
      <c r="D43" s="11"/>
    </row>
    <row r="44" spans="1:4" ht="21" customHeight="1" x14ac:dyDescent="0.3">
      <c r="A44" s="11"/>
      <c r="B44" s="11"/>
      <c r="C44" s="11"/>
      <c r="D44" s="11"/>
    </row>
    <row r="45" spans="1:4" ht="21" customHeight="1" x14ac:dyDescent="0.3">
      <c r="A45" s="11"/>
      <c r="B45" s="11"/>
      <c r="C45" s="11"/>
      <c r="D45" s="11"/>
    </row>
    <row r="46" spans="1:4" ht="21" customHeight="1" x14ac:dyDescent="0.3">
      <c r="A46" s="11"/>
      <c r="B46" s="11"/>
      <c r="C46" s="11"/>
      <c r="D46" s="11"/>
    </row>
    <row r="47" spans="1:4" ht="21" customHeight="1" x14ac:dyDescent="0.3">
      <c r="A47" s="11"/>
      <c r="B47" s="11"/>
      <c r="C47" s="11"/>
      <c r="D47" s="11"/>
    </row>
    <row r="48" spans="1:4" ht="21" customHeight="1" x14ac:dyDescent="0.3">
      <c r="A48" s="11"/>
      <c r="B48" s="11"/>
      <c r="C48" s="11"/>
      <c r="D48" s="11"/>
    </row>
    <row r="49" spans="1:4" ht="21" customHeight="1" x14ac:dyDescent="0.3">
      <c r="A49" s="11"/>
      <c r="B49" s="11"/>
      <c r="C49" s="11"/>
      <c r="D49" s="11"/>
    </row>
    <row r="50" spans="1:4" ht="21" customHeight="1" x14ac:dyDescent="0.3">
      <c r="A50" s="11"/>
      <c r="B50" s="11"/>
      <c r="C50" s="11"/>
      <c r="D50" s="11"/>
    </row>
    <row r="51" spans="1:4" ht="21" customHeight="1" x14ac:dyDescent="0.3">
      <c r="A51" s="11"/>
      <c r="B51" s="11"/>
      <c r="C51" s="11"/>
      <c r="D51" s="11"/>
    </row>
    <row r="52" spans="1:4" ht="21" customHeight="1" x14ac:dyDescent="0.3">
      <c r="A52" s="11"/>
      <c r="B52" s="11"/>
      <c r="C52" s="11"/>
      <c r="D52" s="11"/>
    </row>
    <row r="53" spans="1:4" ht="21" customHeight="1" x14ac:dyDescent="0.3">
      <c r="A53" s="11"/>
      <c r="B53" s="11"/>
      <c r="C53" s="11"/>
      <c r="D53" s="11"/>
    </row>
    <row r="54" spans="1:4" ht="21" customHeight="1" x14ac:dyDescent="0.3">
      <c r="A54" s="11"/>
      <c r="B54" s="11"/>
      <c r="C54" s="11"/>
      <c r="D54" s="11"/>
    </row>
    <row r="55" spans="1:4" ht="21" customHeight="1" x14ac:dyDescent="0.3">
      <c r="A55" s="11"/>
      <c r="B55" s="11"/>
      <c r="C55" s="11"/>
      <c r="D55" s="11"/>
    </row>
    <row r="56" spans="1:4" ht="21" customHeight="1" x14ac:dyDescent="0.3">
      <c r="A56" s="11"/>
      <c r="B56" s="11"/>
      <c r="C56" s="11"/>
      <c r="D56" s="11"/>
    </row>
    <row r="57" spans="1:4" ht="21" customHeight="1" x14ac:dyDescent="0.3">
      <c r="A57" s="11"/>
      <c r="B57" s="11"/>
      <c r="C57" s="11"/>
      <c r="D57" s="11"/>
    </row>
    <row r="58" spans="1:4" ht="21" customHeight="1" x14ac:dyDescent="0.3">
      <c r="A58" s="11"/>
      <c r="B58" s="11"/>
      <c r="C58" s="11"/>
      <c r="D58" s="11"/>
    </row>
    <row r="59" spans="1:4" ht="21" customHeight="1" x14ac:dyDescent="0.3">
      <c r="A59" s="11"/>
      <c r="B59" s="11"/>
      <c r="C59" s="11"/>
      <c r="D59" s="11"/>
    </row>
    <row r="60" spans="1:4" ht="21" customHeight="1" x14ac:dyDescent="0.3">
      <c r="A60" s="11"/>
      <c r="B60" s="11"/>
      <c r="C60" s="11"/>
      <c r="D60" s="11"/>
    </row>
    <row r="61" spans="1:4" ht="21" customHeight="1" x14ac:dyDescent="0.3">
      <c r="A61" s="11"/>
      <c r="B61" s="11"/>
      <c r="C61" s="11"/>
      <c r="D61" s="11"/>
    </row>
    <row r="62" spans="1:4" ht="21" customHeight="1" x14ac:dyDescent="0.3">
      <c r="A62" s="11"/>
      <c r="B62" s="11"/>
      <c r="C62" s="11"/>
      <c r="D62" s="11"/>
    </row>
    <row r="63" spans="1:4" ht="21" customHeight="1" x14ac:dyDescent="0.3">
      <c r="A63" s="11"/>
      <c r="B63" s="11"/>
      <c r="C63" s="11"/>
      <c r="D63" s="11"/>
    </row>
    <row r="64" spans="1:4" ht="21" customHeight="1" x14ac:dyDescent="0.3">
      <c r="A64" s="11"/>
      <c r="B64" s="11"/>
      <c r="C64" s="11"/>
      <c r="D64" s="11"/>
    </row>
    <row r="65" spans="1:4" ht="21" customHeight="1" x14ac:dyDescent="0.3">
      <c r="A65" s="11"/>
      <c r="B65" s="11"/>
      <c r="C65" s="11"/>
      <c r="D65" s="11"/>
    </row>
    <row r="66" spans="1:4" ht="21" customHeight="1" x14ac:dyDescent="0.3">
      <c r="A66" s="11"/>
      <c r="B66" s="11"/>
      <c r="C66" s="11"/>
      <c r="D66" s="11"/>
    </row>
    <row r="67" spans="1:4" ht="21" customHeight="1" x14ac:dyDescent="0.3">
      <c r="A67" s="11"/>
      <c r="B67" s="11"/>
      <c r="C67" s="11"/>
      <c r="D67" s="11"/>
    </row>
    <row r="68" spans="1:4" ht="21" customHeight="1" x14ac:dyDescent="0.3">
      <c r="A68" s="11"/>
      <c r="B68" s="11"/>
      <c r="C68" s="11"/>
      <c r="D68" s="11"/>
    </row>
    <row r="69" spans="1:4" ht="21" customHeight="1" x14ac:dyDescent="0.3">
      <c r="A69" s="11"/>
      <c r="B69" s="11"/>
      <c r="C69" s="11"/>
      <c r="D69" s="11"/>
    </row>
    <row r="70" spans="1:4" ht="21" customHeight="1" x14ac:dyDescent="0.3">
      <c r="A70" s="11"/>
      <c r="B70" s="11"/>
      <c r="C70" s="11"/>
      <c r="D70" s="11"/>
    </row>
    <row r="71" spans="1:4" ht="21" customHeight="1" x14ac:dyDescent="0.3">
      <c r="A71" s="11"/>
      <c r="B71" s="11"/>
      <c r="C71" s="11"/>
      <c r="D71" s="11"/>
    </row>
    <row r="72" spans="1:4" ht="21" customHeight="1" x14ac:dyDescent="0.3">
      <c r="A72" s="11"/>
      <c r="B72" s="11"/>
      <c r="C72" s="11"/>
      <c r="D72" s="11"/>
    </row>
    <row r="73" spans="1:4" ht="21" customHeight="1" x14ac:dyDescent="0.3">
      <c r="A73" s="11"/>
      <c r="B73" s="11"/>
      <c r="C73" s="11"/>
      <c r="D73" s="11"/>
    </row>
    <row r="74" spans="1:4" ht="21" customHeight="1" x14ac:dyDescent="0.3">
      <c r="A74" s="11"/>
      <c r="B74" s="11"/>
      <c r="C74" s="11"/>
      <c r="D74" s="11"/>
    </row>
    <row r="75" spans="1:4" ht="21" customHeight="1" x14ac:dyDescent="0.3">
      <c r="A75" s="11"/>
      <c r="B75" s="11"/>
      <c r="C75" s="11"/>
      <c r="D75" s="11"/>
    </row>
    <row r="76" spans="1:4" ht="21" customHeight="1" x14ac:dyDescent="0.3">
      <c r="A76" s="11"/>
      <c r="B76" s="11"/>
      <c r="C76" s="11"/>
      <c r="D76" s="11"/>
    </row>
    <row r="77" spans="1:4" ht="21" customHeight="1" x14ac:dyDescent="0.3">
      <c r="A77" s="11"/>
      <c r="B77" s="11"/>
      <c r="C77" s="11"/>
      <c r="D77" s="11"/>
    </row>
    <row r="78" spans="1:4" ht="21" customHeight="1" x14ac:dyDescent="0.3">
      <c r="A78" s="11"/>
      <c r="B78" s="11"/>
      <c r="C78" s="11"/>
      <c r="D78" s="11"/>
    </row>
    <row r="79" spans="1:4" ht="21" customHeight="1" x14ac:dyDescent="0.3">
      <c r="A79" s="11"/>
      <c r="B79" s="11"/>
      <c r="C79" s="11"/>
      <c r="D79" s="11"/>
    </row>
    <row r="80" spans="1:4" ht="21" customHeight="1" x14ac:dyDescent="0.3">
      <c r="A80" s="11"/>
      <c r="B80" s="11"/>
      <c r="C80" s="11"/>
      <c r="D80" s="11"/>
    </row>
    <row r="81" spans="1:4" ht="21" customHeight="1" x14ac:dyDescent="0.3">
      <c r="A81" s="11"/>
      <c r="B81" s="11"/>
      <c r="C81" s="11"/>
      <c r="D81" s="11"/>
    </row>
    <row r="82" spans="1:4" ht="21" customHeight="1" x14ac:dyDescent="0.3">
      <c r="A82" s="11"/>
      <c r="B82" s="11"/>
      <c r="C82" s="11"/>
      <c r="D82" s="11"/>
    </row>
    <row r="83" spans="1:4" ht="21" customHeight="1" x14ac:dyDescent="0.3">
      <c r="A83" s="11"/>
      <c r="B83" s="11"/>
      <c r="C83" s="11"/>
      <c r="D83" s="11"/>
    </row>
    <row r="84" spans="1:4" ht="21" customHeight="1" x14ac:dyDescent="0.3">
      <c r="A84" s="11"/>
      <c r="B84" s="11"/>
      <c r="C84" s="11"/>
      <c r="D84" s="11"/>
    </row>
    <row r="85" spans="1:4" ht="21" customHeight="1" x14ac:dyDescent="0.3">
      <c r="A85" s="11"/>
      <c r="B85" s="11"/>
      <c r="C85" s="11"/>
      <c r="D85" s="11"/>
    </row>
    <row r="86" spans="1:4" ht="21" customHeight="1" x14ac:dyDescent="0.3">
      <c r="A86" s="11"/>
      <c r="B86" s="11"/>
      <c r="C86" s="11"/>
      <c r="D86" s="11"/>
    </row>
    <row r="87" spans="1:4" ht="21" customHeight="1" x14ac:dyDescent="0.3">
      <c r="A87" s="11"/>
      <c r="B87" s="11"/>
      <c r="C87" s="11"/>
      <c r="D87" s="11"/>
    </row>
    <row r="88" spans="1:4" ht="21" customHeight="1" x14ac:dyDescent="0.3">
      <c r="A88" s="11"/>
      <c r="B88" s="11"/>
      <c r="C88" s="11"/>
      <c r="D88" s="11"/>
    </row>
    <row r="89" spans="1:4" ht="21" customHeight="1" x14ac:dyDescent="0.3">
      <c r="A89" s="11"/>
      <c r="B89" s="11"/>
      <c r="C89" s="11"/>
      <c r="D89" s="11"/>
    </row>
    <row r="90" spans="1:4" ht="21" customHeight="1" x14ac:dyDescent="0.3">
      <c r="A90" s="11"/>
      <c r="B90" s="11"/>
      <c r="C90" s="11"/>
      <c r="D90" s="11"/>
    </row>
    <row r="91" spans="1:4" ht="21" customHeight="1" x14ac:dyDescent="0.3">
      <c r="A91" s="11"/>
      <c r="B91" s="11"/>
      <c r="C91" s="11"/>
      <c r="D91" s="11"/>
    </row>
    <row r="92" spans="1:4" ht="21" customHeight="1" x14ac:dyDescent="0.3">
      <c r="A92" s="11"/>
      <c r="B92" s="11"/>
      <c r="C92" s="11"/>
      <c r="D92" s="11"/>
    </row>
    <row r="93" spans="1:4" ht="21" customHeight="1" x14ac:dyDescent="0.3">
      <c r="A93" s="11"/>
      <c r="B93" s="11"/>
      <c r="C93" s="11"/>
      <c r="D93" s="11"/>
    </row>
    <row r="94" spans="1:4" ht="21" customHeight="1" x14ac:dyDescent="0.3">
      <c r="A94" s="11"/>
      <c r="B94" s="11"/>
      <c r="C94" s="11"/>
      <c r="D94" s="11"/>
    </row>
    <row r="95" spans="1:4" ht="21" customHeight="1" x14ac:dyDescent="0.3">
      <c r="A95" s="11"/>
      <c r="B95" s="11"/>
      <c r="C95" s="11"/>
      <c r="D95" s="11"/>
    </row>
    <row r="96" spans="1:4" ht="21" customHeight="1" x14ac:dyDescent="0.3">
      <c r="A96" s="11"/>
      <c r="B96" s="11"/>
      <c r="C96" s="11"/>
      <c r="D96" s="11"/>
    </row>
    <row r="97" spans="1:4" ht="21" customHeight="1" x14ac:dyDescent="0.3">
      <c r="A97" s="11"/>
      <c r="B97" s="11"/>
      <c r="C97" s="11"/>
      <c r="D97" s="11"/>
    </row>
    <row r="98" spans="1:4" ht="21" customHeight="1" x14ac:dyDescent="0.3">
      <c r="A98" s="11"/>
      <c r="B98" s="11"/>
      <c r="C98" s="11"/>
      <c r="D98" s="11"/>
    </row>
    <row r="99" spans="1:4" ht="21" customHeight="1" x14ac:dyDescent="0.3">
      <c r="A99" s="11"/>
      <c r="B99" s="11"/>
      <c r="C99" s="11"/>
      <c r="D99" s="11"/>
    </row>
    <row r="100" spans="1:4" ht="21" customHeight="1" x14ac:dyDescent="0.3">
      <c r="A100" s="11"/>
      <c r="B100" s="11"/>
      <c r="C100" s="11"/>
      <c r="D100" s="11"/>
    </row>
    <row r="101" spans="1:4" ht="21" customHeight="1" x14ac:dyDescent="0.3">
      <c r="A101" s="11"/>
      <c r="B101" s="11"/>
      <c r="C101" s="11"/>
      <c r="D101" s="11"/>
    </row>
    <row r="102" spans="1:4" ht="21" customHeight="1" x14ac:dyDescent="0.3">
      <c r="A102" s="11"/>
      <c r="B102" s="11"/>
      <c r="C102" s="11"/>
      <c r="D102" s="11"/>
    </row>
    <row r="103" spans="1:4" ht="21" customHeight="1" x14ac:dyDescent="0.3">
      <c r="A103" s="11"/>
      <c r="B103" s="11"/>
      <c r="C103" s="11"/>
      <c r="D103" s="11"/>
    </row>
    <row r="104" spans="1:4" ht="21" customHeight="1" x14ac:dyDescent="0.3">
      <c r="A104" s="11"/>
      <c r="B104" s="11"/>
      <c r="C104" s="11"/>
      <c r="D104" s="11"/>
    </row>
    <row r="105" spans="1:4" ht="21" customHeight="1" x14ac:dyDescent="0.3">
      <c r="A105" s="11"/>
      <c r="B105" s="11"/>
      <c r="C105" s="11"/>
      <c r="D105" s="11"/>
    </row>
    <row r="106" spans="1:4" ht="21" customHeight="1" x14ac:dyDescent="0.3">
      <c r="A106" s="11"/>
      <c r="B106" s="11"/>
      <c r="C106" s="11"/>
      <c r="D106" s="11"/>
    </row>
    <row r="107" spans="1:4" ht="21" customHeight="1" x14ac:dyDescent="0.3">
      <c r="A107" s="11"/>
      <c r="B107" s="11"/>
      <c r="C107" s="11"/>
      <c r="D107" s="11"/>
    </row>
    <row r="108" spans="1:4" ht="21" customHeight="1" x14ac:dyDescent="0.3">
      <c r="A108" s="11"/>
      <c r="B108" s="11"/>
      <c r="C108" s="11"/>
      <c r="D108" s="11"/>
    </row>
    <row r="109" spans="1:4" ht="21" customHeight="1" x14ac:dyDescent="0.3">
      <c r="A109" s="11"/>
      <c r="B109" s="11"/>
      <c r="C109" s="11"/>
      <c r="D109" s="11"/>
    </row>
    <row r="110" spans="1:4" ht="21" customHeight="1" x14ac:dyDescent="0.3">
      <c r="A110" s="11"/>
      <c r="B110" s="11"/>
      <c r="C110" s="11"/>
      <c r="D110" s="11"/>
    </row>
    <row r="111" spans="1:4" ht="21" customHeight="1" x14ac:dyDescent="0.3">
      <c r="A111" s="11"/>
      <c r="B111" s="11"/>
      <c r="C111" s="11"/>
      <c r="D111" s="11"/>
    </row>
    <row r="112" spans="1:4" ht="21" customHeight="1" x14ac:dyDescent="0.3">
      <c r="A112" s="11"/>
      <c r="B112" s="11"/>
      <c r="C112" s="11"/>
      <c r="D112" s="11"/>
    </row>
    <row r="113" spans="1:4" ht="21" customHeight="1" x14ac:dyDescent="0.3">
      <c r="A113" s="11"/>
      <c r="B113" s="11"/>
      <c r="C113" s="11"/>
      <c r="D113" s="11"/>
    </row>
    <row r="114" spans="1:4" ht="21" customHeight="1" x14ac:dyDescent="0.3">
      <c r="A114" s="11"/>
      <c r="B114" s="11"/>
      <c r="C114" s="11"/>
      <c r="D114" s="11"/>
    </row>
    <row r="115" spans="1:4" ht="21" customHeight="1" x14ac:dyDescent="0.3">
      <c r="A115" s="11"/>
      <c r="B115" s="11"/>
      <c r="C115" s="11"/>
      <c r="D115" s="11"/>
    </row>
    <row r="116" spans="1:4" ht="21" customHeight="1" x14ac:dyDescent="0.3">
      <c r="A116" s="11"/>
      <c r="B116" s="11"/>
      <c r="C116" s="11"/>
      <c r="D116" s="11"/>
    </row>
    <row r="117" spans="1:4" ht="21" customHeight="1" x14ac:dyDescent="0.3">
      <c r="A117" s="11"/>
      <c r="B117" s="11"/>
      <c r="C117" s="11"/>
      <c r="D117" s="11"/>
    </row>
    <row r="118" spans="1:4" ht="21" customHeight="1" x14ac:dyDescent="0.3">
      <c r="A118" s="11"/>
      <c r="B118" s="11"/>
      <c r="C118" s="11"/>
      <c r="D118" s="11"/>
    </row>
    <row r="119" spans="1:4" ht="21" customHeight="1" x14ac:dyDescent="0.3">
      <c r="A119" s="11"/>
      <c r="B119" s="11"/>
      <c r="C119" s="11"/>
      <c r="D119" s="11"/>
    </row>
    <row r="120" spans="1:4" ht="21" customHeight="1" x14ac:dyDescent="0.3">
      <c r="A120" s="11"/>
      <c r="B120" s="11"/>
      <c r="C120" s="11"/>
      <c r="D120" s="11"/>
    </row>
    <row r="121" spans="1:4" ht="21" customHeight="1" x14ac:dyDescent="0.3">
      <c r="A121" s="11"/>
      <c r="B121" s="11"/>
      <c r="C121" s="11"/>
      <c r="D121" s="11"/>
    </row>
    <row r="122" spans="1:4" ht="21" customHeight="1" x14ac:dyDescent="0.3">
      <c r="A122" s="11"/>
      <c r="B122" s="11"/>
      <c r="C122" s="11"/>
      <c r="D122" s="11"/>
    </row>
    <row r="123" spans="1:4" ht="21" customHeight="1" x14ac:dyDescent="0.3">
      <c r="A123" s="11"/>
      <c r="B123" s="11"/>
      <c r="C123" s="11"/>
      <c r="D123" s="11"/>
    </row>
    <row r="124" spans="1:4" ht="21" customHeight="1" x14ac:dyDescent="0.3">
      <c r="A124" s="11"/>
      <c r="B124" s="11"/>
      <c r="C124" s="11"/>
      <c r="D124" s="11"/>
    </row>
    <row r="125" spans="1:4" ht="21" customHeight="1" x14ac:dyDescent="0.3">
      <c r="A125" s="11"/>
      <c r="B125" s="11"/>
      <c r="C125" s="11"/>
      <c r="D125" s="11"/>
    </row>
    <row r="126" spans="1:4" ht="21" customHeight="1" x14ac:dyDescent="0.3">
      <c r="A126" s="11"/>
      <c r="B126" s="11"/>
      <c r="C126" s="11"/>
      <c r="D126" s="11"/>
    </row>
    <row r="127" spans="1:4" ht="21" customHeight="1" x14ac:dyDescent="0.3">
      <c r="A127" s="11"/>
      <c r="B127" s="11"/>
      <c r="C127" s="11"/>
      <c r="D127" s="11"/>
    </row>
    <row r="128" spans="1:4" ht="21" customHeight="1" x14ac:dyDescent="0.3">
      <c r="A128" s="11"/>
      <c r="B128" s="11"/>
      <c r="C128" s="11"/>
      <c r="D128" s="11"/>
    </row>
    <row r="129" spans="1:4" ht="21" customHeight="1" x14ac:dyDescent="0.3">
      <c r="A129" s="11"/>
      <c r="B129" s="11"/>
      <c r="C129" s="11"/>
      <c r="D129" s="11"/>
    </row>
    <row r="130" spans="1:4" ht="21" customHeight="1" x14ac:dyDescent="0.3">
      <c r="A130" s="11"/>
      <c r="B130" s="11"/>
      <c r="C130" s="11"/>
      <c r="D130" s="11"/>
    </row>
    <row r="131" spans="1:4" ht="21" customHeight="1" x14ac:dyDescent="0.3">
      <c r="A131" s="11"/>
      <c r="B131" s="11"/>
      <c r="C131" s="11"/>
      <c r="D131" s="11"/>
    </row>
    <row r="132" spans="1:4" ht="21" customHeight="1" x14ac:dyDescent="0.3">
      <c r="A132" s="11"/>
      <c r="B132" s="11"/>
      <c r="C132" s="11"/>
      <c r="D132" s="11"/>
    </row>
    <row r="133" spans="1:4" ht="21" customHeight="1" x14ac:dyDescent="0.3">
      <c r="A133" s="11"/>
      <c r="B133" s="11"/>
      <c r="C133" s="11"/>
      <c r="D133" s="11"/>
    </row>
    <row r="134" spans="1:4" ht="21" customHeight="1" x14ac:dyDescent="0.3">
      <c r="A134" s="11"/>
      <c r="B134" s="11"/>
      <c r="C134" s="11"/>
      <c r="D134" s="11"/>
    </row>
    <row r="135" spans="1:4" ht="21" customHeight="1" x14ac:dyDescent="0.3">
      <c r="A135" s="11"/>
      <c r="B135" s="11"/>
      <c r="C135" s="11"/>
      <c r="D135" s="11"/>
    </row>
    <row r="136" spans="1:4" ht="21" customHeight="1" x14ac:dyDescent="0.3">
      <c r="A136" s="11"/>
      <c r="B136" s="11"/>
      <c r="C136" s="11"/>
      <c r="D136" s="11"/>
    </row>
    <row r="137" spans="1:4" ht="21" customHeight="1" x14ac:dyDescent="0.3">
      <c r="A137" s="11"/>
      <c r="B137" s="11"/>
      <c r="C137" s="11"/>
      <c r="D137" s="11"/>
    </row>
    <row r="138" spans="1:4" ht="21" customHeight="1" x14ac:dyDescent="0.3">
      <c r="A138" s="11"/>
      <c r="B138" s="11"/>
      <c r="C138" s="11"/>
      <c r="D138" s="11"/>
    </row>
    <row r="139" spans="1:4" ht="21" customHeight="1" x14ac:dyDescent="0.3">
      <c r="A139" s="11"/>
      <c r="B139" s="11"/>
      <c r="C139" s="11"/>
      <c r="D139" s="11"/>
    </row>
    <row r="140" spans="1:4" ht="21" customHeight="1" x14ac:dyDescent="0.3">
      <c r="A140" s="11"/>
      <c r="B140" s="11"/>
      <c r="C140" s="11"/>
      <c r="D140" s="11"/>
    </row>
    <row r="141" spans="1:4" ht="21" customHeight="1" x14ac:dyDescent="0.3">
      <c r="A141" s="11"/>
      <c r="B141" s="11"/>
      <c r="C141" s="11"/>
      <c r="D141" s="11"/>
    </row>
    <row r="142" spans="1:4" ht="21" customHeight="1" x14ac:dyDescent="0.3">
      <c r="A142" s="11"/>
      <c r="B142" s="11"/>
      <c r="C142" s="11"/>
      <c r="D142" s="11"/>
    </row>
    <row r="143" spans="1:4" ht="21" customHeight="1" x14ac:dyDescent="0.3">
      <c r="A143" s="11"/>
      <c r="B143" s="11"/>
      <c r="C143" s="11"/>
      <c r="D143" s="11"/>
    </row>
    <row r="144" spans="1:4" ht="21" customHeight="1" x14ac:dyDescent="0.3">
      <c r="A144" s="11"/>
      <c r="B144" s="11"/>
      <c r="C144" s="11"/>
      <c r="D144" s="11"/>
    </row>
    <row r="145" spans="1:4" ht="21" customHeight="1" x14ac:dyDescent="0.3">
      <c r="A145" s="11"/>
      <c r="B145" s="11"/>
      <c r="C145" s="11"/>
      <c r="D145" s="11"/>
    </row>
    <row r="146" spans="1:4" ht="21" customHeight="1" x14ac:dyDescent="0.3">
      <c r="A146" s="11"/>
      <c r="B146" s="11"/>
      <c r="C146" s="11"/>
      <c r="D146" s="11"/>
    </row>
    <row r="147" spans="1:4" ht="21" customHeight="1" x14ac:dyDescent="0.3">
      <c r="A147" s="11"/>
      <c r="B147" s="11"/>
      <c r="C147" s="11"/>
      <c r="D147" s="11"/>
    </row>
    <row r="148" spans="1:4" ht="21" customHeight="1" x14ac:dyDescent="0.3">
      <c r="A148" s="11"/>
      <c r="B148" s="11"/>
      <c r="C148" s="11"/>
      <c r="D148" s="11"/>
    </row>
    <row r="149" spans="1:4" ht="21" customHeight="1" x14ac:dyDescent="0.3">
      <c r="A149" s="11"/>
      <c r="B149" s="11"/>
      <c r="C149" s="11"/>
      <c r="D149" s="11"/>
    </row>
    <row r="150" spans="1:4" ht="21" customHeight="1" x14ac:dyDescent="0.3">
      <c r="A150" s="11"/>
      <c r="B150" s="11"/>
      <c r="C150" s="11"/>
      <c r="D150" s="11"/>
    </row>
    <row r="151" spans="1:4" ht="21" customHeight="1" x14ac:dyDescent="0.3">
      <c r="A151" s="11"/>
      <c r="B151" s="11"/>
      <c r="C151" s="11"/>
      <c r="D151" s="11"/>
    </row>
    <row r="152" spans="1:4" ht="21" customHeight="1" x14ac:dyDescent="0.3">
      <c r="A152" s="11"/>
      <c r="B152" s="11"/>
      <c r="C152" s="11"/>
      <c r="D152" s="11"/>
    </row>
    <row r="153" spans="1:4" ht="21" customHeight="1" x14ac:dyDescent="0.3">
      <c r="A153" s="11"/>
      <c r="B153" s="11"/>
      <c r="C153" s="11"/>
      <c r="D153" s="11"/>
    </row>
    <row r="154" spans="1:4" ht="21" customHeight="1" x14ac:dyDescent="0.3">
      <c r="A154" s="11"/>
      <c r="B154" s="11"/>
      <c r="C154" s="11"/>
      <c r="D154" s="11"/>
    </row>
    <row r="155" spans="1:4" ht="21" customHeight="1" x14ac:dyDescent="0.3">
      <c r="A155" s="11"/>
      <c r="B155" s="11"/>
      <c r="C155" s="11"/>
      <c r="D155" s="11"/>
    </row>
    <row r="156" spans="1:4" ht="21" customHeight="1" x14ac:dyDescent="0.3">
      <c r="A156" s="11"/>
      <c r="B156" s="11"/>
      <c r="C156" s="11"/>
      <c r="D156" s="11"/>
    </row>
    <row r="157" spans="1:4" ht="21" customHeight="1" x14ac:dyDescent="0.3">
      <c r="A157" s="11"/>
      <c r="B157" s="11"/>
      <c r="C157" s="11"/>
      <c r="D157" s="11"/>
    </row>
    <row r="158" spans="1:4" ht="21" customHeight="1" x14ac:dyDescent="0.3">
      <c r="A158" s="11"/>
      <c r="B158" s="11"/>
      <c r="C158" s="11"/>
      <c r="D158" s="11"/>
    </row>
    <row r="159" spans="1:4" ht="21" customHeight="1" x14ac:dyDescent="0.3">
      <c r="A159" s="11"/>
      <c r="B159" s="11"/>
      <c r="C159" s="11"/>
      <c r="D159" s="11"/>
    </row>
    <row r="160" spans="1:4" ht="21" customHeight="1" x14ac:dyDescent="0.3">
      <c r="A160" s="11"/>
      <c r="B160" s="11"/>
      <c r="C160" s="11"/>
      <c r="D160" s="11"/>
    </row>
    <row r="161" spans="1:4" ht="21" customHeight="1" x14ac:dyDescent="0.3">
      <c r="A161" s="11"/>
      <c r="B161" s="11"/>
      <c r="C161" s="11"/>
      <c r="D161" s="11"/>
    </row>
    <row r="162" spans="1:4" ht="21" customHeight="1" x14ac:dyDescent="0.3">
      <c r="A162" s="11"/>
      <c r="B162" s="11"/>
      <c r="C162" s="11"/>
      <c r="D162" s="11"/>
    </row>
    <row r="163" spans="1:4" ht="21" customHeight="1" x14ac:dyDescent="0.3">
      <c r="A163" s="11"/>
      <c r="B163" s="11"/>
      <c r="C163" s="11"/>
      <c r="D163" s="11"/>
    </row>
    <row r="164" spans="1:4" ht="21" customHeight="1" x14ac:dyDescent="0.3">
      <c r="A164" s="11"/>
      <c r="B164" s="11"/>
      <c r="C164" s="11"/>
      <c r="D164" s="11"/>
    </row>
    <row r="165" spans="1:4" ht="21" customHeight="1" x14ac:dyDescent="0.3">
      <c r="A165" s="11"/>
      <c r="B165" s="11"/>
      <c r="C165" s="11"/>
      <c r="D165" s="11"/>
    </row>
    <row r="166" spans="1:4" ht="21" customHeight="1" x14ac:dyDescent="0.3">
      <c r="A166" s="11"/>
      <c r="B166" s="11"/>
      <c r="C166" s="11"/>
      <c r="D166" s="11"/>
    </row>
    <row r="167" spans="1:4" ht="21" customHeight="1" x14ac:dyDescent="0.3">
      <c r="A167" s="11"/>
      <c r="B167" s="11"/>
      <c r="C167" s="11"/>
      <c r="D167" s="11"/>
    </row>
    <row r="168" spans="1:4" ht="21" customHeight="1" x14ac:dyDescent="0.3">
      <c r="A168" s="11"/>
      <c r="B168" s="11"/>
      <c r="C168" s="11"/>
      <c r="D168" s="11"/>
    </row>
    <row r="169" spans="1:4" ht="21" customHeight="1" x14ac:dyDescent="0.3">
      <c r="A169" s="11"/>
      <c r="B169" s="11"/>
      <c r="C169" s="11"/>
      <c r="D169" s="11"/>
    </row>
    <row r="170" spans="1:4" ht="21" customHeight="1" x14ac:dyDescent="0.3">
      <c r="A170" s="11"/>
      <c r="B170" s="11"/>
      <c r="C170" s="11"/>
      <c r="D170" s="11"/>
    </row>
    <row r="171" spans="1:4" ht="21" customHeight="1" x14ac:dyDescent="0.3">
      <c r="A171" s="11"/>
      <c r="B171" s="11"/>
      <c r="C171" s="11"/>
      <c r="D171" s="11"/>
    </row>
    <row r="172" spans="1:4" ht="21" customHeight="1" x14ac:dyDescent="0.3">
      <c r="A172" s="11"/>
      <c r="B172" s="11"/>
      <c r="C172" s="11"/>
      <c r="D172" s="11"/>
    </row>
    <row r="173" spans="1:4" ht="21" customHeight="1" x14ac:dyDescent="0.3">
      <c r="A173" s="11"/>
      <c r="B173" s="11"/>
      <c r="C173" s="11"/>
      <c r="D173" s="11"/>
    </row>
    <row r="174" spans="1:4" ht="21" customHeight="1" x14ac:dyDescent="0.3">
      <c r="A174" s="11"/>
      <c r="B174" s="11"/>
      <c r="C174" s="11"/>
      <c r="D174" s="11"/>
    </row>
    <row r="175" spans="1:4" ht="21" customHeight="1" x14ac:dyDescent="0.3">
      <c r="A175" s="11"/>
      <c r="B175" s="11"/>
      <c r="C175" s="11"/>
      <c r="D175" s="11"/>
    </row>
    <row r="176" spans="1:4" ht="21" customHeight="1" x14ac:dyDescent="0.3">
      <c r="A176" s="11"/>
      <c r="B176" s="11"/>
      <c r="C176" s="11"/>
      <c r="D176" s="11"/>
    </row>
    <row r="177" spans="1:4" ht="21" customHeight="1" x14ac:dyDescent="0.3">
      <c r="A177" s="11"/>
      <c r="B177" s="11"/>
      <c r="C177" s="11"/>
      <c r="D177" s="11"/>
    </row>
    <row r="178" spans="1:4" ht="21" customHeight="1" x14ac:dyDescent="0.3">
      <c r="A178" s="11"/>
      <c r="B178" s="11"/>
      <c r="C178" s="11"/>
      <c r="D178" s="11"/>
    </row>
    <row r="179" spans="1:4" ht="21" customHeight="1" x14ac:dyDescent="0.3">
      <c r="A179" s="11"/>
      <c r="B179" s="11"/>
      <c r="C179" s="11"/>
      <c r="D179" s="11"/>
    </row>
    <row r="180" spans="1:4" ht="21" customHeight="1" x14ac:dyDescent="0.3">
      <c r="A180" s="11"/>
      <c r="B180" s="11"/>
      <c r="C180" s="11"/>
      <c r="D180" s="11"/>
    </row>
    <row r="181" spans="1:4" ht="21" customHeight="1" x14ac:dyDescent="0.3">
      <c r="A181" s="11"/>
      <c r="B181" s="11"/>
      <c r="C181" s="11"/>
      <c r="D181" s="11"/>
    </row>
    <row r="182" spans="1:4" ht="21" customHeight="1" x14ac:dyDescent="0.3">
      <c r="A182" s="11"/>
      <c r="B182" s="11"/>
      <c r="C182" s="11"/>
      <c r="D182" s="11"/>
    </row>
    <row r="183" spans="1:4" ht="21" customHeight="1" x14ac:dyDescent="0.3">
      <c r="A183" s="11"/>
      <c r="B183" s="11"/>
      <c r="C183" s="11"/>
      <c r="D183" s="11"/>
    </row>
    <row r="184" spans="1:4" ht="21" customHeight="1" x14ac:dyDescent="0.3">
      <c r="A184" s="11"/>
      <c r="B184" s="11"/>
      <c r="C184" s="11"/>
      <c r="D184" s="11"/>
    </row>
    <row r="185" spans="1:4" ht="21" customHeight="1" x14ac:dyDescent="0.3">
      <c r="A185" s="11"/>
      <c r="B185" s="11"/>
      <c r="C185" s="11"/>
      <c r="D185" s="11"/>
    </row>
    <row r="186" spans="1:4" ht="21" customHeight="1" x14ac:dyDescent="0.3">
      <c r="A186" s="11"/>
      <c r="B186" s="11"/>
      <c r="C186" s="11"/>
      <c r="D186" s="11"/>
    </row>
    <row r="187" spans="1:4" ht="21" customHeight="1" x14ac:dyDescent="0.3">
      <c r="A187" s="11"/>
      <c r="B187" s="11"/>
      <c r="C187" s="11"/>
      <c r="D187" s="11"/>
    </row>
    <row r="188" spans="1:4" ht="21" customHeight="1" x14ac:dyDescent="0.3">
      <c r="A188" s="11"/>
      <c r="B188" s="11"/>
      <c r="C188" s="11"/>
      <c r="D188" s="11"/>
    </row>
    <row r="189" spans="1:4" ht="21" customHeight="1" x14ac:dyDescent="0.3">
      <c r="A189" s="11"/>
      <c r="B189" s="11"/>
      <c r="C189" s="11"/>
      <c r="D189" s="11"/>
    </row>
    <row r="190" spans="1:4" ht="21" customHeight="1" x14ac:dyDescent="0.3">
      <c r="A190" s="11"/>
      <c r="B190" s="11"/>
      <c r="C190" s="11"/>
      <c r="D190" s="11"/>
    </row>
    <row r="191" spans="1:4" ht="21" customHeight="1" x14ac:dyDescent="0.3">
      <c r="A191" s="11"/>
    </row>
    <row r="192" spans="1:4" ht="21" customHeight="1" x14ac:dyDescent="0.3">
      <c r="A192" s="11"/>
    </row>
    <row r="193" spans="1:1" ht="21" customHeight="1" x14ac:dyDescent="0.3">
      <c r="A193" s="11"/>
    </row>
    <row r="194" spans="1:1" ht="21" customHeight="1" x14ac:dyDescent="0.3">
      <c r="A194" s="11"/>
    </row>
    <row r="195" spans="1:1" ht="21" customHeight="1" x14ac:dyDescent="0.3">
      <c r="A195" s="11"/>
    </row>
    <row r="196" spans="1:1" ht="21" customHeight="1" x14ac:dyDescent="0.3">
      <c r="A196" s="11"/>
    </row>
    <row r="197" spans="1:1" ht="21" customHeight="1" x14ac:dyDescent="0.3">
      <c r="A197" s="11"/>
    </row>
    <row r="198" spans="1:1" ht="21" customHeight="1" x14ac:dyDescent="0.3">
      <c r="A198" s="11"/>
    </row>
    <row r="199" spans="1:1" ht="21" customHeight="1" x14ac:dyDescent="0.3">
      <c r="A199" s="11"/>
    </row>
    <row r="200" spans="1:1" ht="21" customHeight="1" x14ac:dyDescent="0.3">
      <c r="A200" s="11"/>
    </row>
    <row r="201" spans="1:1" ht="21" customHeight="1" x14ac:dyDescent="0.3">
      <c r="A201" s="11"/>
    </row>
  </sheetData>
  <sheetProtection algorithmName="SHA-512" hashValue="cBdTTDJBhn9NsT6RGX7wZvO+cTrOsQouBRyuWcuQzKRnTCJ/G5+bg/dVdHHqTlFfQ58Nj8aV4fcqjBdqRCILhA==" saltValue="1p4ORdqp8Exi5HaFRPpTCw==" spinCount="100000" sheet="1" objects="1" scenarios="1" formatCells="0" formatColumns="0" formatRows="0" insertRows="0" deleteRows="0" selectLockedCells="1"/>
  <mergeCells count="5">
    <mergeCell ref="F4:H5"/>
    <mergeCell ref="I4:I5"/>
    <mergeCell ref="B8:C8"/>
    <mergeCell ref="K8:L8"/>
    <mergeCell ref="K9:L9"/>
  </mergeCells>
  <conditionalFormatting sqref="F4">
    <cfRule type="dataBar" priority="1">
      <dataBar showValue="0">
        <cfvo type="num" val="0"/>
        <cfvo type="num" val="TotalMonthlyIncome"/>
        <color rgb="FF339966"/>
      </dataBar>
      <extLst>
        <ext xmlns:x14="http://schemas.microsoft.com/office/spreadsheetml/2009/9/main" uri="{B025F937-C7B1-47D3-B67F-A62EFF666E3E}">
          <x14:id>{F328F627-71C8-41D6-AA62-C2D2AE3D88C3}</x14:id>
        </ext>
      </extLst>
    </cfRule>
  </conditionalFormatting>
  <printOptions horizontalCentered="1"/>
  <pageMargins left="0.7" right="0.7" top="0.75" bottom="0.75" header="0.3" footer="0.3"/>
  <pageSetup fitToHeight="0" orientation="landscape"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F328F627-71C8-41D6-AA62-C2D2AE3D88C3}">
            <x14:dataBar minLength="0" maxLength="100" gradient="0">
              <x14:cfvo type="num">
                <xm:f>0</xm:f>
              </x14:cfvo>
              <x14:cfvo type="num">
                <xm:f>TotalMonthlyIncome</xm:f>
              </x14:cfvo>
              <x14:negativeFillColor rgb="FFFF0000"/>
              <x14:axisColor rgb="FF000000"/>
            </x14:dataBar>
          </x14:cfRule>
          <xm:sqref>F4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A204741-16C4-4D9C-8512-90A179BF6B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Fall Semester</vt:lpstr>
      <vt:lpstr>September</vt:lpstr>
      <vt:lpstr>October</vt:lpstr>
      <vt:lpstr>November</vt:lpstr>
      <vt:lpstr>December</vt:lpstr>
      <vt:lpstr>January</vt:lpstr>
      <vt:lpstr>Spring Semester</vt:lpstr>
      <vt:lpstr>February</vt:lpstr>
      <vt:lpstr>March</vt:lpstr>
      <vt:lpstr>April</vt:lpstr>
      <vt:lpstr>May</vt:lpstr>
      <vt:lpstr>June</vt:lpstr>
      <vt:lpstr>Summer</vt:lpstr>
      <vt:lpstr>July</vt:lpstr>
      <vt:lpstr>August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Patrick Mair</cp:lastModifiedBy>
  <dcterms:created xsi:type="dcterms:W3CDTF">2014-12-03T15:06:50Z</dcterms:created>
  <dcterms:modified xsi:type="dcterms:W3CDTF">2020-10-01T22:49:40Z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TC034289209991</vt:lpwstr>
  </property>
</Properties>
</file>